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ΣΥΝΕΝΤΕΥΞΗ!$A$1:$AI$16</definedName>
  </definedNames>
  <calcPr calcId="124519"/>
</workbook>
</file>

<file path=xl/calcChain.xml><?xml version="1.0" encoding="utf-8"?>
<calcChain xmlns="http://schemas.openxmlformats.org/spreadsheetml/2006/main">
  <c r="AE11" i="2"/>
  <c r="Y11"/>
  <c r="S11"/>
  <c r="M11"/>
  <c r="G11"/>
  <c r="AE9"/>
  <c r="Y9"/>
  <c r="S9"/>
  <c r="M9"/>
  <c r="G9"/>
  <c r="AE8"/>
  <c r="Y8"/>
  <c r="S8"/>
  <c r="M8"/>
  <c r="AE10"/>
  <c r="Y10"/>
  <c r="S10"/>
  <c r="M10"/>
  <c r="AE7"/>
  <c r="Y7"/>
  <c r="S7"/>
  <c r="M7"/>
  <c r="G10"/>
  <c r="AF9" l="1"/>
  <c r="AH9" s="1"/>
  <c r="AF11"/>
  <c r="AH11" s="1"/>
  <c r="AF10"/>
  <c r="AH10" s="1"/>
  <c r="G8"/>
  <c r="G7"/>
  <c r="AF7" l="1"/>
  <c r="AH7" s="1"/>
  <c r="AF8"/>
  <c r="AH8" s="1"/>
</calcChain>
</file>

<file path=xl/sharedStrings.xml><?xml version="1.0" encoding="utf-8"?>
<sst xmlns="http://schemas.openxmlformats.org/spreadsheetml/2006/main" count="39" uniqueCount="23">
  <si>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</si>
  <si>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</si>
  <si>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</si>
  <si>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</si>
  <si>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</si>
  <si>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</si>
  <si>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</si>
  <si>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</si>
  <si>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</si>
  <si>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</si>
  <si>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</si>
  <si>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</si>
  <si>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</si>
  <si>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</si>
  <si>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</si>
  <si>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ΝΟΣΟΚΟΜΕΙΟ : Γ.Ν.Α. "Γ. ΓΕΝΝΗΜΑΤΑΣ"  ΚΩΔΙΚΟΣ ΘΕΣΗΣ: 1.175</t>
  </si>
  <si>
    <t>ΗΜ/ΝΙΑ: 22/11/2023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</si>
  <si>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 ΓΙΑ (1)  ΘΕΣΗ  ΕΠΙΜΕΛΗΤΗ  Β'  ΓΙΑ ΤΗΝ ΕΙΔΙΚΟΤΗΤΑ ΤΗΣ </t>
    </r>
    <r>
      <rPr>
        <b/>
        <sz val="20"/>
        <color theme="1"/>
        <rFont val="Calibri"/>
        <family val="2"/>
        <charset val="161"/>
        <scheme val="minor"/>
      </rPr>
      <t xml:space="preserve">ΟΡΘΟΠΑΙΔΙΚΗΣ ΚΑΙ ΤΡΑΥΜΑΤΙΟΛΟΓΙΑΣ για το Β΄ΟΡΘΟΠΑΙΔΙΚΟ ΤΜΗΜΑ 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</si>
  <si>
    <t xml:space="preserve">25/10412
</t>
  </si>
  <si>
    <t xml:space="preserve">25/11038
</t>
  </si>
  <si>
    <t xml:space="preserve">25/11723
</t>
  </si>
  <si>
    <t xml:space="preserve">25/9896
</t>
  </si>
  <si>
    <t xml:space="preserve">25/10223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</si>
</sst>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1"/>
  <sheetViews>
    <sheetView tabSelected="1" topLeftCell="H1" zoomScale="80" zoomScaleNormal="80" workbookViewId="0">
      <selection activeCell="AI7" sqref="AI7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2.28515625" style="15" customWidth="1"/>
    <col min="6" max="6" width="2.8554687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1.42578125" style="15" customWidth="1"/>
    <col min="18" max="18" width="1.2851562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29" width="1.7109375" style="15" customWidth="1"/>
    <col min="30" max="30" width="1.57031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ht="35.1" customHeight="1">
      <c r="A3" s="23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35.1" customHeight="1">
      <c r="A4" s="24" t="s">
        <v>14</v>
      </c>
      <c r="B4" s="25" t="s">
        <v>10</v>
      </c>
      <c r="C4" s="25"/>
      <c r="D4" s="25"/>
      <c r="E4" s="25"/>
      <c r="F4" s="25"/>
      <c r="G4" s="25"/>
      <c r="H4" s="26" t="s">
        <v>3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 t="s">
        <v>11</v>
      </c>
      <c r="AA4" s="27"/>
      <c r="AB4" s="27"/>
      <c r="AC4" s="27"/>
      <c r="AD4" s="27"/>
      <c r="AE4" s="27"/>
      <c r="AF4" s="28" t="s">
        <v>12</v>
      </c>
      <c r="AG4" s="24" t="s">
        <v>13</v>
      </c>
      <c r="AH4" s="24" t="s">
        <v>1</v>
      </c>
      <c r="AI4" s="24" t="s">
        <v>6</v>
      </c>
    </row>
    <row r="5" spans="1:35" ht="35.1" customHeight="1">
      <c r="A5" s="24"/>
      <c r="B5" s="25"/>
      <c r="C5" s="25"/>
      <c r="D5" s="25"/>
      <c r="E5" s="25"/>
      <c r="F5" s="25"/>
      <c r="G5" s="25"/>
      <c r="H5" s="26" t="s">
        <v>4</v>
      </c>
      <c r="I5" s="26"/>
      <c r="J5" s="26"/>
      <c r="K5" s="26"/>
      <c r="L5" s="26"/>
      <c r="M5" s="26"/>
      <c r="N5" s="26" t="s">
        <v>5</v>
      </c>
      <c r="O5" s="26"/>
      <c r="P5" s="26"/>
      <c r="Q5" s="26"/>
      <c r="R5" s="26"/>
      <c r="S5" s="26"/>
      <c r="T5" s="26" t="s">
        <v>0</v>
      </c>
      <c r="U5" s="26"/>
      <c r="V5" s="26"/>
      <c r="W5" s="26"/>
      <c r="X5" s="26"/>
      <c r="Y5" s="26"/>
      <c r="Z5" s="27"/>
      <c r="AA5" s="27"/>
      <c r="AB5" s="27"/>
      <c r="AC5" s="27"/>
      <c r="AD5" s="27"/>
      <c r="AE5" s="27"/>
      <c r="AF5" s="28"/>
      <c r="AG5" s="24"/>
      <c r="AH5" s="24"/>
      <c r="AI5" s="24"/>
    </row>
    <row r="6" spans="1:35" ht="35.1" customHeight="1">
      <c r="A6" s="24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8"/>
      <c r="AG6" s="24"/>
      <c r="AH6" s="24"/>
      <c r="AI6" s="24"/>
    </row>
    <row r="7" spans="1:35" ht="56.25" customHeight="1">
      <c r="A7" s="21" t="s">
        <v>18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:M9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:S9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:Y9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:AE9" si="3">AVERAGE(Z7:AD7)</f>
        <v>200</v>
      </c>
      <c r="AF7" s="10">
        <f>SUM(G7,M7,S7,Y7,AE7)</f>
        <v>350</v>
      </c>
      <c r="AG7" s="16">
        <v>632.04</v>
      </c>
      <c r="AH7" s="16">
        <f>SUM(AF7+AG7)</f>
        <v>982.04</v>
      </c>
      <c r="AI7" s="16">
        <v>1</v>
      </c>
    </row>
    <row r="8" spans="1:35" ht="54" customHeight="1">
      <c r="A8" s="21" t="s">
        <v>19</v>
      </c>
      <c r="B8" s="4">
        <v>50</v>
      </c>
      <c r="C8" s="4">
        <v>50</v>
      </c>
      <c r="D8" s="4">
        <v>50</v>
      </c>
      <c r="E8" s="4"/>
      <c r="F8" s="4"/>
      <c r="G8" s="5">
        <f t="shared" ref="G8" si="4">AVERAGE(B8:F8)</f>
        <v>50</v>
      </c>
      <c r="H8" s="6">
        <v>30</v>
      </c>
      <c r="I8" s="6">
        <v>30</v>
      </c>
      <c r="J8" s="6">
        <v>30</v>
      </c>
      <c r="K8" s="6"/>
      <c r="L8" s="6"/>
      <c r="M8" s="7">
        <f t="shared" si="0"/>
        <v>30</v>
      </c>
      <c r="N8" s="6">
        <v>30</v>
      </c>
      <c r="O8" s="6">
        <v>30</v>
      </c>
      <c r="P8" s="6">
        <v>30</v>
      </c>
      <c r="Q8" s="6"/>
      <c r="R8" s="6"/>
      <c r="S8" s="6">
        <f t="shared" si="1"/>
        <v>30</v>
      </c>
      <c r="T8" s="6">
        <v>30</v>
      </c>
      <c r="U8" s="6">
        <v>30</v>
      </c>
      <c r="V8" s="6">
        <v>30</v>
      </c>
      <c r="W8" s="6"/>
      <c r="X8" s="6"/>
      <c r="Y8" s="6">
        <f t="shared" si="2"/>
        <v>30</v>
      </c>
      <c r="Z8" s="8">
        <v>130</v>
      </c>
      <c r="AA8" s="8">
        <v>130</v>
      </c>
      <c r="AB8" s="8">
        <v>130</v>
      </c>
      <c r="AC8" s="8"/>
      <c r="AD8" s="8"/>
      <c r="AE8" s="9">
        <f t="shared" si="3"/>
        <v>130</v>
      </c>
      <c r="AF8" s="10">
        <f t="shared" ref="AF8:AF10" si="5">SUM(G8,M8,S8,Y8,AE8)</f>
        <v>270</v>
      </c>
      <c r="AG8" s="16">
        <v>614.79</v>
      </c>
      <c r="AH8" s="16">
        <f t="shared" ref="AH8:AH10" si="6">SUM(AF8+AG8)</f>
        <v>884.79</v>
      </c>
      <c r="AI8" s="16">
        <v>2</v>
      </c>
    </row>
    <row r="9" spans="1:35" ht="48.75" customHeight="1">
      <c r="A9" s="21" t="s">
        <v>20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 t="shared" si="0"/>
        <v>35</v>
      </c>
      <c r="N9" s="6">
        <v>35</v>
      </c>
      <c r="O9" s="6">
        <v>35</v>
      </c>
      <c r="P9" s="6">
        <v>35</v>
      </c>
      <c r="Q9" s="6"/>
      <c r="R9" s="6"/>
      <c r="S9" s="6">
        <f t="shared" si="1"/>
        <v>35</v>
      </c>
      <c r="T9" s="6">
        <v>30</v>
      </c>
      <c r="U9" s="6">
        <v>30</v>
      </c>
      <c r="V9" s="6">
        <v>30</v>
      </c>
      <c r="W9" s="6"/>
      <c r="X9" s="6"/>
      <c r="Y9" s="6">
        <f t="shared" si="2"/>
        <v>30</v>
      </c>
      <c r="Z9" s="8">
        <v>150</v>
      </c>
      <c r="AA9" s="8">
        <v>150</v>
      </c>
      <c r="AB9" s="8">
        <v>150</v>
      </c>
      <c r="AC9" s="8"/>
      <c r="AD9" s="8"/>
      <c r="AE9" s="9">
        <f t="shared" si="3"/>
        <v>150</v>
      </c>
      <c r="AF9" s="10">
        <f t="shared" ref="AF9" si="7">SUM(G9,M9,S9,Y9,AE9)</f>
        <v>300</v>
      </c>
      <c r="AG9" s="16">
        <v>538.95000000000005</v>
      </c>
      <c r="AH9" s="16">
        <f t="shared" ref="AH9" si="8">SUM(AF9+AG9)</f>
        <v>838.95</v>
      </c>
      <c r="AI9" s="16">
        <v>4</v>
      </c>
    </row>
    <row r="10" spans="1:35" ht="48.75" customHeight="1">
      <c r="A10" s="21" t="s">
        <v>21</v>
      </c>
      <c r="B10" s="4">
        <v>50</v>
      </c>
      <c r="C10" s="4">
        <v>50</v>
      </c>
      <c r="D10" s="4">
        <v>50</v>
      </c>
      <c r="E10" s="4"/>
      <c r="F10" s="4"/>
      <c r="G10" s="5">
        <f>AVERAGE(B10:F10)</f>
        <v>50</v>
      </c>
      <c r="H10" s="6">
        <v>35</v>
      </c>
      <c r="I10" s="6">
        <v>35</v>
      </c>
      <c r="J10" s="6">
        <v>35</v>
      </c>
      <c r="K10" s="6"/>
      <c r="L10" s="6"/>
      <c r="M10" s="7">
        <f t="shared" ref="M10" si="9">AVERAGE(H10:L10)</f>
        <v>35</v>
      </c>
      <c r="N10" s="6">
        <v>35</v>
      </c>
      <c r="O10" s="6">
        <v>35</v>
      </c>
      <c r="P10" s="6">
        <v>35</v>
      </c>
      <c r="Q10" s="6"/>
      <c r="R10" s="6"/>
      <c r="S10" s="6">
        <f t="shared" ref="S10" si="10">AVERAGE(N10:R10)</f>
        <v>35</v>
      </c>
      <c r="T10" s="6">
        <v>20</v>
      </c>
      <c r="U10" s="6">
        <v>20</v>
      </c>
      <c r="V10" s="6">
        <v>20</v>
      </c>
      <c r="W10" s="6"/>
      <c r="X10" s="6"/>
      <c r="Y10" s="6">
        <f t="shared" ref="Y10" si="11">AVERAGE(T10:X10)</f>
        <v>20</v>
      </c>
      <c r="Z10" s="8">
        <v>150</v>
      </c>
      <c r="AA10" s="8">
        <v>150</v>
      </c>
      <c r="AB10" s="8">
        <v>150</v>
      </c>
      <c r="AC10" s="8"/>
      <c r="AD10" s="8"/>
      <c r="AE10" s="9">
        <f t="shared" ref="AE10" si="12">AVERAGE(Z10:AD10)</f>
        <v>150</v>
      </c>
      <c r="AF10" s="10">
        <f t="shared" si="5"/>
        <v>290</v>
      </c>
      <c r="AG10" s="16">
        <v>519.82000000000005</v>
      </c>
      <c r="AH10" s="16">
        <f t="shared" si="6"/>
        <v>809.82</v>
      </c>
      <c r="AI10" s="16">
        <v>5</v>
      </c>
    </row>
    <row r="11" spans="1:35" ht="31.5">
      <c r="A11" s="21" t="s">
        <v>22</v>
      </c>
      <c r="B11" s="4">
        <v>50</v>
      </c>
      <c r="C11" s="4">
        <v>50</v>
      </c>
      <c r="D11" s="4">
        <v>50</v>
      </c>
      <c r="E11" s="4"/>
      <c r="F11" s="4"/>
      <c r="G11" s="5">
        <f>AVERAGE(B11:F11)</f>
        <v>50</v>
      </c>
      <c r="H11" s="6">
        <v>35</v>
      </c>
      <c r="I11" s="6">
        <v>35</v>
      </c>
      <c r="J11" s="6">
        <v>35</v>
      </c>
      <c r="K11" s="6"/>
      <c r="L11" s="6"/>
      <c r="M11" s="7">
        <f t="shared" ref="M11" si="13">AVERAGE(H11:L11)</f>
        <v>35</v>
      </c>
      <c r="N11" s="6">
        <v>35</v>
      </c>
      <c r="O11" s="6">
        <v>35</v>
      </c>
      <c r="P11" s="6">
        <v>35</v>
      </c>
      <c r="Q11" s="6"/>
      <c r="R11" s="6"/>
      <c r="S11" s="6">
        <f t="shared" ref="S11" si="14">AVERAGE(N11:R11)</f>
        <v>35</v>
      </c>
      <c r="T11" s="6">
        <v>30</v>
      </c>
      <c r="U11" s="6">
        <v>30</v>
      </c>
      <c r="V11" s="6">
        <v>30</v>
      </c>
      <c r="W11" s="6"/>
      <c r="X11" s="6"/>
      <c r="Y11" s="6">
        <f t="shared" ref="Y11" si="15">AVERAGE(T11:X11)</f>
        <v>30</v>
      </c>
      <c r="Z11" s="8">
        <v>200</v>
      </c>
      <c r="AA11" s="8">
        <v>200</v>
      </c>
      <c r="AB11" s="8">
        <v>200</v>
      </c>
      <c r="AC11" s="8"/>
      <c r="AD11" s="8"/>
      <c r="AE11" s="9">
        <f t="shared" ref="AE11" si="16">AVERAGE(Z11:AD11)</f>
        <v>200</v>
      </c>
      <c r="AF11" s="10">
        <f t="shared" ref="AF11" si="17">SUM(G11,M11,S11,Y11,AE11)</f>
        <v>350</v>
      </c>
      <c r="AG11" s="16">
        <v>491.64</v>
      </c>
      <c r="AH11" s="16">
        <f t="shared" ref="AH11" si="18">SUM(AF11+AG11)</f>
        <v>841.64</v>
      </c>
      <c r="AI11" s="16">
        <v>3</v>
      </c>
    </row>
    <row r="12" spans="1:35">
      <c r="A12" s="20" t="s">
        <v>16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>
      <c r="A13" s="1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18"/>
      <c r="B14" s="11"/>
      <c r="C14" s="18"/>
      <c r="D14" s="18"/>
      <c r="E14" s="18"/>
      <c r="F14" s="18"/>
      <c r="G14" s="18"/>
      <c r="H14" s="18"/>
      <c r="I14" s="18"/>
      <c r="J14" s="18"/>
      <c r="K14" s="19"/>
      <c r="L14" s="18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>
      <c r="A15" s="18"/>
      <c r="B15" s="11"/>
      <c r="C15" s="18"/>
      <c r="D15" s="18"/>
      <c r="E15" s="17"/>
      <c r="F15" s="18"/>
      <c r="G15" s="18"/>
      <c r="H15" s="18"/>
      <c r="I15" s="18"/>
      <c r="J15" s="18"/>
      <c r="K15" s="19"/>
      <c r="L15" s="1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>
      <c r="A16" s="18"/>
      <c r="B16" s="11"/>
      <c r="C16" s="18"/>
      <c r="D16" s="18"/>
      <c r="E16" s="18"/>
      <c r="F16" s="17"/>
      <c r="G16" s="18"/>
      <c r="H16" s="18"/>
      <c r="I16" s="18"/>
      <c r="J16" s="18"/>
      <c r="K16" s="18"/>
      <c r="L16" s="1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>
      <c r="A17" s="18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>
      <c r="A18" s="18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>
      <c r="A19" s="1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>
      <c r="A20" s="18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>
      <c r="A21" s="18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>
      <c r="A22" s="1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>
      <c r="A27" s="1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>
      <c r="A28" s="1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>
      <c r="A29" s="1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A31" s="1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2023-11-23T08:23:55Z</cp:lastPrinted>
  <dcterms:created xsi:type="dcterms:W3CDTF">2020-05-12T16:51:23Z</dcterms:created>
  <dcterms:modified xsi:type="dcterms:W3CDTF">2023-11-27T10:47:24Z</dcterms:modified>
</cp:coreProperties>
</file>