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7400" windowHeight="11640"/>
  </bookViews>
  <sheets>
    <sheet name="ΗΛΕΚΤΡΟΦΥΣΙΟΛΟΓΙΑ" sheetId="2" r:id="rId1"/>
  </sheets>
  <definedNames>
    <definedName name="_xlnm.Print_Area" localSheetId="0">ΗΛΕΚΤΡΟΦΥΣΙΟΛΟΓΙΑ!$A$2:$AI$12</definedName>
  </definedNames>
  <calcPr calcId="125725"/>
</workbook>
</file>

<file path=xl/calcChain.xml><?xml version="1.0" encoding="utf-8"?>
<calcChain xmlns="http://schemas.openxmlformats.org/spreadsheetml/2006/main">
  <c r="G7" i="2"/>
  <c r="G8"/>
  <c r="AE8" l="1"/>
  <c r="Y8"/>
  <c r="S8"/>
  <c r="M8"/>
  <c r="AE7"/>
  <c r="Y7"/>
  <c r="S7"/>
  <c r="M7"/>
  <c r="AF7" l="1"/>
  <c r="AH7" s="1"/>
  <c r="AF8"/>
  <c r="AH8" s="1"/>
</calcChain>
</file>

<file path=xl/sharedStrings.xml><?xml version="1.0" encoding="utf-8"?>
<sst xmlns="http://schemas.openxmlformats.org/spreadsheetml/2006/main" count="44" uniqueCount="28">
  <si>
    <t>Τεχνικές  όριο 30 μονάδες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</si>
  <si>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</si>
  <si>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</si>
  <si>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</si>
  <si>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</si>
  <si>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</si>
  <si>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1ο μέλος</t>
  </si>
  <si>
    <t>2ο μέλος</t>
  </si>
  <si>
    <t>3ο μέλος</t>
  </si>
  <si>
    <t>ΝΟΣΟΚΟΜΕΙΟ ΓΝΑ Γ. ΓΕΝΝΗΜΑΤΑΣ</t>
  </si>
  <si>
    <t>ΟΡΙΟ 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</si>
  <si>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( Αξιολ.ικανοτητων αναληψης, αντίληψης  για στρατηγική δημ. Συστημ. Υγείας, υλοποίησης στοχοθεσίας, δικαιώματος ληπτών υπηρ. Υγείας, αντιμ. Εκτακτων κατάστάσεων-εφημερίες - ΟΡΙΟ 200</t>
  </si>
  <si>
    <t>Σύνολική βαθμολογία Συνεντευξης 
όριο 350
μόρια</t>
  </si>
  <si>
    <t>ΤΕΛΙΚΗ ΚΑΤΑΤΑΞΗ
ΑΠΟΤΕΛΕΣΜΑΤΩΝ</t>
  </si>
  <si>
    <t>ΤΕΛΙΚΗ ΒΑΘΜΟΛΟΓΙΑ
ΜΕΤΑ ΤΗ ΣΥΝΕΝΤΕΥΞΗ</t>
  </si>
  <si>
    <t>Σύνολο Μοριοδοτούμενων κριτηρίων</t>
  </si>
  <si>
    <t>ΤΑ ΜΕΛΗ</t>
  </si>
  <si>
    <t xml:space="preserve">
ΕΙΡΗΝΗ ΤΟΛΗ</t>
  </si>
  <si>
    <t>Η ΓΡΑΜΜΑΤΕΑΣ</t>
  </si>
  <si>
    <t>ΗΜΕΡΟΜΗΝΙΑ: 26/09/2023</t>
  </si>
  <si>
    <t xml:space="preserve">ΣΥΜΒΟΥΛΙΟ ΚΡΙΣΗΣ &amp; ΕΠΙΛΟΓΗΣ ΙΑΤΡΩΝ ΚΛΑΔΟΥ ΕΣΥ ΓΙΑ ΤΗΝ ΕΙΔΙΚΟΤΗΤΑ ΤΗΣ ΕΣΩΤΕΡΙΚΗΣ ΠΑΘΟΛΟΓΙΑΣ (ΜΕ ΤΗΝ ΕΞΕΙΔΙΚΕΥΣΗ ΠΟΥ ΠΡΟΒΛΕΠΕΤΑΙ ΑΠΌ ΤΙΣ ΔΙΑΤΑΞΕΙΣ ΤΟΥ Π.Δ. 161/2001 ΓΙΑ ΤΗΝ ΛΟΙΜΩΞΙΟΛΟΓΙΑ ΓΙΑ ΤΗΝ ΜΟΝΑΔΑ ΕΙΔΙΚΩΝ ΛΟΙΜΩΞΕΩΝ ΜΕ ΚΩΔΙΚΟ ΘΕΣΗΣ 1.200 </t>
  </si>
  <si>
    <t>Η ΠΡΟΕΔΡΟΣ</t>
  </si>
  <si>
    <t xml:space="preserve">1. ΓΕΩΡΓΙΟΣ ΖΩΓΡΑΦΟΣ
ΔΙΕΥΘΥΝΤΗΣ ΙΑΤΡΙΚΗΣ ΥΠΗΡΕΣΙΑΣ
2. ΤΑΚΤΙΚΟ ΜΕΛΟΣ
ΓΕΩΡΓΙΟΣ ΑΔΑΜΗΣ
ΔΙΕΥΘΥΝΤΗΣ ΕΣΥ ΕΣΩΤΕΡΙΚΗΣ ΠΑΘΟΛΟΓΙΑΣ ΠΡΟΣΩΡΙΝΟΣ ΠΡΟΪΣΤΑΜΕΝΟΣ Α΄ΠΑΘΟΛΟΓΙΚΟΥ ΤΜΗΜΑΤΟΣ-ΜΕΛ -ΕΝΔΟΚΡΙΝΟΛΟΓΙΚΗΣ   ΜΟΝΑΔΑΣ
</t>
  </si>
  <si>
    <t xml:space="preserve">
ANNA MAΙΝΑ
 ΑΝΑΠΛΗΡΩΤΡΙΑ ΔΙΟΙΚΗΤΡΙΑ  ΓΝΑ Γ. ΓΕΝΝΗΜΑΤΑΣ</t>
  </si>
  <si>
    <t>ΠΙΝΑΚΑΣ ΤΕΛΙΚΗΣ ΜΟΡΙΟΔΟΤΗΣΗΣΗΣ ΚΑΙ ΚΑΤΑΤΑΞΗΣ ΥΠΟΨΗΦΙΩΝ ΓΙΑ ΜΙΑ (1) ΘΕΣΗ ΕΠΙΜΕΛΗΤΗ  Β'  ΓΙΑ ΤΗΝ ΕΙΔΙΚΟΤΗΤΑ ΤΗΣ ΕΣΩΤΕΡΙΚΗΣ ΠΑΘΟΛΟΓΙΑΣ (ΜΕ ΤΗΝ ΕΞΕΙΔΙΚΕΥΣΗ ΠΟΥ ΠΡΟΒΛΕΠΕΤΑΙ ΑΠΌ ΤΙΣ ΔΙΑΤΑΞΕΙΣ ΤΟΥ Π.Δ. 161/2001 ΓΙΑ ΤΗΝ ΛΟΙΜΩΞΙΟΛΟΓΙΑ ΓΙΑ ΤΗΝ ΜΟΝΑΔΑ ΕΙΔΙΚΩΝ ΛΟΙΜΩΞΕΩΝ ΜΕ ΚΩΔΙΚΟ ΘΕΣΗΣ 1.200</t>
  </si>
  <si>
    <t xml:space="preserve">13/11056
</t>
  </si>
  <si>
    <t xml:space="preserve">13/10391
</t>
  </si>
  <si>
    <t xml:space="preserve">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</si>
</sst>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u/>
      <sz val="15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2"/>
  <sheetViews>
    <sheetView tabSelected="1" zoomScale="70" zoomScaleNormal="70" workbookViewId="0">
      <selection activeCell="C10" sqref="C10"/>
    </sheetView>
  </sheetViews>
  <sheetFormatPr defaultRowHeight="15.75"/>
  <cols>
    <col min="1" max="1" width="24.28515625" style="17" customWidth="1"/>
    <col min="2" max="4" width="8.7109375" style="15" customWidth="1"/>
    <col min="5" max="5" width="1.5703125" style="15" customWidth="1"/>
    <col min="6" max="6" width="1.85546875" style="15" customWidth="1"/>
    <col min="7" max="7" width="17" style="15" customWidth="1"/>
    <col min="8" max="8" width="8.7109375" style="15" customWidth="1"/>
    <col min="9" max="9" width="8.28515625" style="15" customWidth="1"/>
    <col min="10" max="10" width="8.7109375" style="15" customWidth="1"/>
    <col min="11" max="12" width="2.28515625" style="15" customWidth="1"/>
    <col min="13" max="13" width="16.7109375" style="15" customWidth="1"/>
    <col min="14" max="16" width="8.7109375" style="15" customWidth="1"/>
    <col min="17" max="17" width="4.42578125" style="15" customWidth="1"/>
    <col min="18" max="18" width="3.85546875" style="15" customWidth="1"/>
    <col min="19" max="19" width="11.42578125" style="15" customWidth="1"/>
    <col min="20" max="22" width="8.7109375" style="15" customWidth="1"/>
    <col min="23" max="24" width="3.5703125" style="15" customWidth="1"/>
    <col min="25" max="25" width="10.140625" style="15" customWidth="1"/>
    <col min="26" max="28" width="8.7109375" style="15" customWidth="1"/>
    <col min="29" max="29" width="3.140625" style="15" customWidth="1"/>
    <col min="30" max="30" width="3.5703125" style="15" customWidth="1"/>
    <col min="31" max="31" width="10.5703125" style="15" customWidth="1"/>
    <col min="32" max="32" width="13.7109375" style="15" customWidth="1"/>
    <col min="33" max="33" width="20.28515625" style="15" customWidth="1"/>
    <col min="34" max="34" width="15.42578125" style="15" customWidth="1"/>
    <col min="35" max="35" width="18.425781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35.1" customHeight="1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ht="35.1" customHeight="1">
      <c r="A3" s="22" t="s">
        <v>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35.1" customHeight="1">
      <c r="A4" s="22" t="s">
        <v>1</v>
      </c>
      <c r="B4" s="23" t="s">
        <v>10</v>
      </c>
      <c r="C4" s="23"/>
      <c r="D4" s="23"/>
      <c r="E4" s="23"/>
      <c r="F4" s="23"/>
      <c r="G4" s="23"/>
      <c r="H4" s="24" t="s">
        <v>3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5" t="s">
        <v>11</v>
      </c>
      <c r="AA4" s="26"/>
      <c r="AB4" s="26"/>
      <c r="AC4" s="26"/>
      <c r="AD4" s="26"/>
      <c r="AE4" s="26"/>
      <c r="AF4" s="27" t="s">
        <v>12</v>
      </c>
      <c r="AG4" s="28" t="s">
        <v>15</v>
      </c>
      <c r="AH4" s="22" t="s">
        <v>14</v>
      </c>
      <c r="AI4" s="22" t="s">
        <v>13</v>
      </c>
    </row>
    <row r="5" spans="1:35" ht="41.25" customHeight="1">
      <c r="A5" s="22"/>
      <c r="B5" s="23"/>
      <c r="C5" s="23"/>
      <c r="D5" s="23"/>
      <c r="E5" s="23"/>
      <c r="F5" s="23"/>
      <c r="G5" s="23"/>
      <c r="H5" s="24" t="s">
        <v>4</v>
      </c>
      <c r="I5" s="24"/>
      <c r="J5" s="24"/>
      <c r="K5" s="24"/>
      <c r="L5" s="24"/>
      <c r="M5" s="24"/>
      <c r="N5" s="24" t="s">
        <v>5</v>
      </c>
      <c r="O5" s="24"/>
      <c r="P5" s="24"/>
      <c r="Q5" s="24"/>
      <c r="R5" s="24"/>
      <c r="S5" s="24"/>
      <c r="T5" s="24" t="s">
        <v>0</v>
      </c>
      <c r="U5" s="24"/>
      <c r="V5" s="24"/>
      <c r="W5" s="24"/>
      <c r="X5" s="24"/>
      <c r="Y5" s="24"/>
      <c r="Z5" s="26"/>
      <c r="AA5" s="26"/>
      <c r="AB5" s="26"/>
      <c r="AC5" s="26"/>
      <c r="AD5" s="26"/>
      <c r="AE5" s="26"/>
      <c r="AF5" s="27"/>
      <c r="AG5" s="28"/>
      <c r="AH5" s="22"/>
      <c r="AI5" s="22"/>
    </row>
    <row r="6" spans="1:35" ht="35.1" customHeight="1">
      <c r="A6" s="22"/>
      <c r="B6" s="12" t="s">
        <v>6</v>
      </c>
      <c r="C6" s="12" t="s">
        <v>7</v>
      </c>
      <c r="D6" s="12" t="s">
        <v>8</v>
      </c>
      <c r="E6" s="12"/>
      <c r="F6" s="12"/>
      <c r="G6" s="1" t="s">
        <v>2</v>
      </c>
      <c r="H6" s="13" t="s">
        <v>6</v>
      </c>
      <c r="I6" s="13" t="s">
        <v>7</v>
      </c>
      <c r="J6" s="13" t="s">
        <v>8</v>
      </c>
      <c r="K6" s="13"/>
      <c r="L6" s="13"/>
      <c r="M6" s="2" t="s">
        <v>2</v>
      </c>
      <c r="N6" s="13" t="s">
        <v>6</v>
      </c>
      <c r="O6" s="13" t="s">
        <v>7</v>
      </c>
      <c r="P6" s="13" t="s">
        <v>8</v>
      </c>
      <c r="Q6" s="13"/>
      <c r="R6" s="13"/>
      <c r="S6" s="2" t="s">
        <v>2</v>
      </c>
      <c r="T6" s="13" t="s">
        <v>6</v>
      </c>
      <c r="U6" s="13" t="s">
        <v>7</v>
      </c>
      <c r="V6" s="13" t="s">
        <v>8</v>
      </c>
      <c r="W6" s="13"/>
      <c r="X6" s="13"/>
      <c r="Y6" s="2" t="s">
        <v>2</v>
      </c>
      <c r="Z6" s="14" t="s">
        <v>6</v>
      </c>
      <c r="AA6" s="14" t="s">
        <v>7</v>
      </c>
      <c r="AB6" s="14" t="s">
        <v>8</v>
      </c>
      <c r="AC6" s="14"/>
      <c r="AD6" s="14"/>
      <c r="AE6" s="3" t="s">
        <v>2</v>
      </c>
      <c r="AF6" s="27"/>
      <c r="AG6" s="28"/>
      <c r="AH6" s="22"/>
      <c r="AI6" s="22"/>
    </row>
    <row r="7" spans="1:35" ht="35.1" customHeight="1">
      <c r="A7" s="21" t="s">
        <v>25</v>
      </c>
      <c r="B7" s="4">
        <v>50</v>
      </c>
      <c r="C7" s="4">
        <v>50</v>
      </c>
      <c r="D7" s="4">
        <v>50</v>
      </c>
      <c r="E7" s="4"/>
      <c r="F7" s="4"/>
      <c r="G7" s="5">
        <f>AVERAGE(B7:F7)</f>
        <v>50</v>
      </c>
      <c r="H7" s="6">
        <v>35</v>
      </c>
      <c r="I7" s="6">
        <v>35</v>
      </c>
      <c r="J7" s="6">
        <v>35</v>
      </c>
      <c r="K7" s="6"/>
      <c r="L7" s="6"/>
      <c r="M7" s="7">
        <f t="shared" ref="M7:M8" si="0">AVERAGE(H7:L7)</f>
        <v>35</v>
      </c>
      <c r="N7" s="6">
        <v>35</v>
      </c>
      <c r="O7" s="6">
        <v>35</v>
      </c>
      <c r="P7" s="6">
        <v>35</v>
      </c>
      <c r="Q7" s="6"/>
      <c r="R7" s="6"/>
      <c r="S7" s="6">
        <f t="shared" ref="S7:S8" si="1">AVERAGE(N7:R7)</f>
        <v>35</v>
      </c>
      <c r="T7" s="6">
        <v>30</v>
      </c>
      <c r="U7" s="6">
        <v>30</v>
      </c>
      <c r="V7" s="6">
        <v>30</v>
      </c>
      <c r="W7" s="6"/>
      <c r="X7" s="6"/>
      <c r="Y7" s="6">
        <f t="shared" ref="Y7:Y8" si="2">AVERAGE(T7:X7)</f>
        <v>30</v>
      </c>
      <c r="Z7" s="8">
        <v>100</v>
      </c>
      <c r="AA7" s="8">
        <v>100</v>
      </c>
      <c r="AB7" s="8">
        <v>100</v>
      </c>
      <c r="AC7" s="8"/>
      <c r="AD7" s="8"/>
      <c r="AE7" s="9">
        <f t="shared" ref="AE7:AE8" si="3">AVERAGE(Z7:AD7)</f>
        <v>100</v>
      </c>
      <c r="AF7" s="10">
        <f>SUM(G7,M7,S7,Y7,AE7)</f>
        <v>250</v>
      </c>
      <c r="AG7" s="16">
        <v>662.2</v>
      </c>
      <c r="AH7" s="16">
        <f>SUM(AF7+AG7)</f>
        <v>912.2</v>
      </c>
      <c r="AI7" s="16">
        <v>1</v>
      </c>
    </row>
    <row r="8" spans="1:35" ht="35.1" customHeight="1">
      <c r="A8" s="21" t="s">
        <v>26</v>
      </c>
      <c r="B8" s="4">
        <v>50</v>
      </c>
      <c r="C8" s="4">
        <v>50</v>
      </c>
      <c r="D8" s="4">
        <v>50</v>
      </c>
      <c r="E8" s="4"/>
      <c r="F8" s="4"/>
      <c r="G8" s="5">
        <f>AVERAGE(B8:F8)</f>
        <v>50</v>
      </c>
      <c r="H8" s="6">
        <v>35</v>
      </c>
      <c r="I8" s="6">
        <v>35</v>
      </c>
      <c r="J8" s="6">
        <v>35</v>
      </c>
      <c r="K8" s="6"/>
      <c r="L8" s="6"/>
      <c r="M8" s="7">
        <f t="shared" si="0"/>
        <v>35</v>
      </c>
      <c r="N8" s="6">
        <v>35</v>
      </c>
      <c r="O8" s="6">
        <v>35</v>
      </c>
      <c r="P8" s="6">
        <v>35</v>
      </c>
      <c r="Q8" s="6"/>
      <c r="R8" s="6"/>
      <c r="S8" s="6">
        <f t="shared" si="1"/>
        <v>35</v>
      </c>
      <c r="T8" s="6">
        <v>30</v>
      </c>
      <c r="U8" s="6">
        <v>30</v>
      </c>
      <c r="V8" s="6">
        <v>30</v>
      </c>
      <c r="W8" s="6"/>
      <c r="X8" s="6"/>
      <c r="Y8" s="6">
        <f t="shared" si="2"/>
        <v>30</v>
      </c>
      <c r="Z8" s="8">
        <v>200</v>
      </c>
      <c r="AA8" s="8">
        <v>200</v>
      </c>
      <c r="AB8" s="8">
        <v>200</v>
      </c>
      <c r="AC8" s="8"/>
      <c r="AD8" s="8"/>
      <c r="AE8" s="9">
        <f t="shared" si="3"/>
        <v>200</v>
      </c>
      <c r="AF8" s="10">
        <f t="shared" ref="AF8" si="4">SUM(G8,M8,S8,Y8,AE8)</f>
        <v>350</v>
      </c>
      <c r="AG8" s="16">
        <v>308.16000000000003</v>
      </c>
      <c r="AH8" s="16">
        <f t="shared" ref="AH8" si="5">SUM(AF8+AG8)</f>
        <v>658.16000000000008</v>
      </c>
      <c r="AI8" s="16">
        <v>2</v>
      </c>
    </row>
    <row r="9" spans="1:35" ht="44.25" customHeight="1">
      <c r="A9" s="20" t="s">
        <v>19</v>
      </c>
      <c r="G9" s="15" t="s">
        <v>27</v>
      </c>
    </row>
    <row r="10" spans="1:35" ht="201.75" customHeight="1">
      <c r="A10" s="19" t="s">
        <v>20</v>
      </c>
    </row>
    <row r="11" spans="1:35" ht="36.75" customHeight="1">
      <c r="A11" s="17" t="s">
        <v>21</v>
      </c>
      <c r="G11" s="17" t="s">
        <v>16</v>
      </c>
      <c r="H11" s="17"/>
      <c r="I11" s="17"/>
      <c r="J11" s="17"/>
      <c r="K11" s="17"/>
      <c r="L11" s="17"/>
      <c r="M11" s="17" t="s">
        <v>18</v>
      </c>
    </row>
    <row r="12" spans="1:35" ht="265.5" customHeight="1">
      <c r="A12" s="17" t="s">
        <v>23</v>
      </c>
      <c r="G12" s="18" t="s">
        <v>22</v>
      </c>
      <c r="H12" s="17"/>
      <c r="I12" s="17"/>
      <c r="J12" s="17"/>
      <c r="K12" s="17"/>
      <c r="L12" s="17"/>
      <c r="M12" s="17" t="s">
        <v>17</v>
      </c>
    </row>
  </sheetData>
  <mergeCells count="13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paperSize="9" scale="4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ΗΛΕΚΤΡΟΦΥΣΙΟΛΟΓΙΑ</vt:lpstr>
      <vt:lpstr>ΗΛΕΚΤΡΟΦΥΣΙΟΛΟΓΙΑ!Print_Area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epoptia</cp:lastModifiedBy>
  <cp:lastPrinted>2023-09-27T10:30:18Z</cp:lastPrinted>
  <dcterms:created xsi:type="dcterms:W3CDTF">2020-05-12T16:51:23Z</dcterms:created>
  <dcterms:modified xsi:type="dcterms:W3CDTF">2023-09-27T10:54:55Z</dcterms:modified>
</cp:coreProperties>
</file>