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570" windowHeight="11640"/>
  </bookViews>
  <sheets>
    <sheet name="ΣΥΝΕΝΤΕΥΞΗ" sheetId="2" r:id="rId1"/>
  </sheets>
  <definedNames>
    <definedName name="_xlnm.Print_Area" localSheetId="0">ΣΥΝΕΝΤΕΥΞΗ!$A$1:$AI$21</definedName>
  </definedNames>
  <calcPr calcId="124519"/>
</workbook>
</file>

<file path=xl/calcChain.xml><?xml version="1.0" encoding="utf-8"?>
<calcChain xmlns="http://schemas.openxmlformats.org/spreadsheetml/2006/main">
  <c r="AE11" i="2"/>
  <c r="Y11"/>
  <c r="S11"/>
  <c r="M11"/>
  <c r="G11"/>
  <c r="AF11" l="1"/>
  <c r="AH11" s="1"/>
  <c r="AE8"/>
  <c r="Y8"/>
  <c r="S8"/>
  <c r="M8"/>
  <c r="AE9"/>
  <c r="Y9"/>
  <c r="S9"/>
  <c r="M9"/>
  <c r="AE7"/>
  <c r="Y7"/>
  <c r="S7"/>
  <c r="M7"/>
  <c r="AE10"/>
  <c r="Y10"/>
  <c r="S10"/>
  <c r="M10"/>
  <c r="G10"/>
  <c r="G9"/>
  <c r="AF10" l="1"/>
  <c r="AH10" s="1"/>
  <c r="AF9"/>
  <c r="AH9" s="1"/>
  <c r="G8"/>
  <c r="G7"/>
  <c r="AF7" l="1"/>
  <c r="AH7" s="1"/>
  <c r="AF8"/>
  <c r="AH8" s="1"/>
</calcChain>
</file>

<file path=xl/sharedStrings.xml><?xml version="1.0" encoding="utf-8"?>
<sst xmlns="http://schemas.openxmlformats.org/spreadsheetml/2006/main" count="47" uniqueCount="31">
  <si>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</si>
  <si>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</si>
  <si>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</si>
  <si>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</si>
  <si>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</si>
  <si>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</si>
  <si>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</si>
  <si>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</si>
  <si>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</si>
  <si>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</si>
  <si>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</si>
  <si>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</si>
  <si>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</si>
  <si>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</si>
  <si>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ΝΟΣΟΚΟΜΕΙΟ : Γ.Ν.Α. "Γ. ΓΕΝΝΗΜΑΤΑΣ" (ΑΠΟΦΑΣΗ ΠΡΟΚΗΡΥΞΗΣ:6957/13-3-2023 ΟΡΘΗ ΕΠΑΝΑΛΗΨΗ)</t>
  </si>
  <si>
    <t>ΤΡΙΜΕΛΕΣ ΣΥΜΒΟΥΛΙΟ ΚΡΙΣΗΣ ΚΑΙ ΕΠΙΛΟΓΗΣ ΙΑΤΡΩΝ ΚΛΑΔΟΥ ΕΣΥ ΕΙΔΙΚΟΤΗΤΑΣ ΑΓΓΕΙΟΧΕΙΡΟΥΡΓΙΚΗΣ</t>
  </si>
  <si>
    <t>ΑΡΙΘΜΟΣ ΠΡΩΤΟΚΟΛΛΟΥ ΥΠΟΨΗΦΙΟΥ</t>
  </si>
  <si>
    <t>ΤΑ ΜΕΛΗ</t>
  </si>
  <si>
    <t>Η ΓΡΑΜΜΑΤΕΑΣ</t>
  </si>
  <si>
    <t>ΗΜ/ΝΙΑ: 14/09/2023</t>
  </si>
  <si>
    <t>ΕΙΡΗΝΗ ΤΟΛΗ</t>
  </si>
  <si>
    <r>
      <t xml:space="preserve">ΣΥΝΕΝΤΕΥΞΗ ΥΠΟΨΗΦΙΩΝ ΓΙΑ (1)  ΘΕΣΗ ΕΠΙΜΕΛΗΤΗ  Β'  ΓΙΑ ΤΗΝ ΕΙΔΙΚΟΤΗΤΑ ΤΗΣ </t>
    </r>
    <r>
      <rPr>
        <b/>
        <sz val="16"/>
        <color theme="1"/>
        <rFont val="Calibri"/>
        <family val="2"/>
        <charset val="161"/>
        <scheme val="minor"/>
      </rPr>
      <t xml:space="preserve">ΑΓΓΕΙΟΧΕΙΡΟΥΡΓΙΚΗΣ </t>
    </r>
    <r>
      <rPr>
        <b/>
        <sz val="12"/>
        <color theme="1"/>
        <rFont val="Calibri"/>
        <family val="2"/>
        <charset val="161"/>
        <scheme val="minor"/>
      </rPr>
      <t>ΑΡΙΘΜ. ΠΡΩΤ. ΠΡΟΚΗΡΥΞΗΣ 6957/13-3-2023 (ΟΡΘΗ ΕΠΑΝΑΛΗΨΗ) ΤΟΥ ΓΝΑ Γ. ΓΕΝΝΗΜΑΤΑΣ ΜΕΤΑ ΑΠΌ ΣΥΝΕΝΤΕΥΞΗ ΚΩΔΙΚΟΣ ΘΕΣΗΣ 1.185</t>
    </r>
  </si>
  <si>
    <t>1.ΓΕΩΡΓΙΟΣ ΖΩΓΡΑΦΟΣ 
ΔΙΕΥΘΥΝΤΗΣ ΙΑΤΡΙΚΗΣ ΥΠΗΡΕΣΙΑΣ</t>
  </si>
  <si>
    <t>ΕΛΕΥΘΕΡΙΟΣ ΜΠΟΥΛΙΑΣ ΔΙΟΙΚΗΤΗΣ ΓΝΑ Γ. ΓΕΝΝΗΜΑΤΑΣ</t>
  </si>
  <si>
    <t xml:space="preserve">Ο ΠΡΟΕΔΡΟΣ
</t>
  </si>
  <si>
    <t>2. ΓΕΩΡΓΙΟΣ ΚΟΠΑΔΗΣ ΣΥΝΤΟΝΙΣΤΗΣ ΔΙΕΥΘΥΝΤΗΣ ΑΓΓΕΙΟΧΕΙΡΟΥΡΓΙΚΟΥ ΤΜΗΜΑΤΟΣ</t>
  </si>
  <si>
    <t>1/9824.</t>
  </si>
  <si>
    <t>1/11590</t>
  </si>
  <si>
    <t xml:space="preserve">1/11762 </t>
  </si>
  <si>
    <t>1/11342</t>
  </si>
  <si>
    <t>1/10171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</si>
</sst>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6"/>
  <sheetViews>
    <sheetView tabSelected="1" zoomScale="70" zoomScaleNormal="70" workbookViewId="0">
      <selection activeCell="C15" sqref="C15"/>
    </sheetView>
  </sheetViews>
  <sheetFormatPr defaultColWidth="9.140625" defaultRowHeight="15.75"/>
  <cols>
    <col min="1" max="1" width="23" style="17" customWidth="1"/>
    <col min="2" max="2" width="8.7109375" style="15" customWidth="1"/>
    <col min="3" max="3" width="14.42578125" style="15" customWidth="1"/>
    <col min="4" max="6" width="8.7109375" style="15" customWidth="1"/>
    <col min="7" max="7" width="23.5703125" style="15" customWidth="1"/>
    <col min="8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35.1" customHeight="1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ht="35.1" customHeight="1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ht="35.1" customHeight="1">
      <c r="A4" s="23" t="s">
        <v>16</v>
      </c>
      <c r="B4" s="24" t="s">
        <v>10</v>
      </c>
      <c r="C4" s="24"/>
      <c r="D4" s="24"/>
      <c r="E4" s="24"/>
      <c r="F4" s="24"/>
      <c r="G4" s="24"/>
      <c r="H4" s="25" t="s">
        <v>3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6" t="s">
        <v>11</v>
      </c>
      <c r="AA4" s="26"/>
      <c r="AB4" s="26"/>
      <c r="AC4" s="26"/>
      <c r="AD4" s="26"/>
      <c r="AE4" s="26"/>
      <c r="AF4" s="27" t="s">
        <v>12</v>
      </c>
      <c r="AG4" s="23" t="s">
        <v>13</v>
      </c>
      <c r="AH4" s="23" t="s">
        <v>1</v>
      </c>
      <c r="AI4" s="23" t="s">
        <v>6</v>
      </c>
    </row>
    <row r="5" spans="1:35" ht="35.1" customHeight="1">
      <c r="A5" s="23"/>
      <c r="B5" s="24"/>
      <c r="C5" s="24"/>
      <c r="D5" s="24"/>
      <c r="E5" s="24"/>
      <c r="F5" s="24"/>
      <c r="G5" s="24"/>
      <c r="H5" s="25" t="s">
        <v>4</v>
      </c>
      <c r="I5" s="25"/>
      <c r="J5" s="25"/>
      <c r="K5" s="25"/>
      <c r="L5" s="25"/>
      <c r="M5" s="25"/>
      <c r="N5" s="25" t="s">
        <v>5</v>
      </c>
      <c r="O5" s="25"/>
      <c r="P5" s="25"/>
      <c r="Q5" s="25"/>
      <c r="R5" s="25"/>
      <c r="S5" s="25"/>
      <c r="T5" s="25" t="s">
        <v>0</v>
      </c>
      <c r="U5" s="25"/>
      <c r="V5" s="25"/>
      <c r="W5" s="25"/>
      <c r="X5" s="25"/>
      <c r="Y5" s="25"/>
      <c r="Z5" s="26"/>
      <c r="AA5" s="26"/>
      <c r="AB5" s="26"/>
      <c r="AC5" s="26"/>
      <c r="AD5" s="26"/>
      <c r="AE5" s="26"/>
      <c r="AF5" s="27"/>
      <c r="AG5" s="23"/>
      <c r="AH5" s="23"/>
      <c r="AI5" s="23"/>
    </row>
    <row r="6" spans="1:35" ht="35.1" customHeight="1">
      <c r="A6" s="23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27"/>
      <c r="AG6" s="23"/>
      <c r="AH6" s="23"/>
      <c r="AI6" s="23"/>
    </row>
    <row r="7" spans="1:35" ht="35.1" customHeight="1">
      <c r="A7" s="22" t="s">
        <v>26</v>
      </c>
      <c r="B7" s="4">
        <v>50</v>
      </c>
      <c r="C7" s="4">
        <v>50</v>
      </c>
      <c r="D7" s="4">
        <v>50</v>
      </c>
      <c r="E7" s="4"/>
      <c r="F7" s="4"/>
      <c r="G7" s="5">
        <f>AVERAGE(B7:F7)</f>
        <v>50</v>
      </c>
      <c r="H7" s="6">
        <v>35</v>
      </c>
      <c r="I7" s="6">
        <v>35</v>
      </c>
      <c r="J7" s="6">
        <v>30</v>
      </c>
      <c r="K7" s="6"/>
      <c r="L7" s="6"/>
      <c r="M7" s="7">
        <f t="shared" ref="M7:M8" si="0">AVERAGE(H7:L7)</f>
        <v>33.333333333333336</v>
      </c>
      <c r="N7" s="6">
        <v>35</v>
      </c>
      <c r="O7" s="6">
        <v>35</v>
      </c>
      <c r="P7" s="6">
        <v>30</v>
      </c>
      <c r="Q7" s="6"/>
      <c r="R7" s="6"/>
      <c r="S7" s="6">
        <f t="shared" ref="S7:S8" si="1">AVERAGE(N7:R7)</f>
        <v>33.333333333333336</v>
      </c>
      <c r="T7" s="6">
        <v>35</v>
      </c>
      <c r="U7" s="6">
        <v>35</v>
      </c>
      <c r="V7" s="6">
        <v>30</v>
      </c>
      <c r="W7" s="6"/>
      <c r="X7" s="6"/>
      <c r="Y7" s="6">
        <f t="shared" ref="Y7:Y8" si="2">AVERAGE(T7:X7)</f>
        <v>33.333333333333336</v>
      </c>
      <c r="Z7" s="8">
        <v>200</v>
      </c>
      <c r="AA7" s="8">
        <v>200</v>
      </c>
      <c r="AB7" s="8">
        <v>200</v>
      </c>
      <c r="AC7" s="8"/>
      <c r="AD7" s="8"/>
      <c r="AE7" s="9">
        <f t="shared" ref="AE7:AE8" si="3">AVERAGE(Z7:AD7)</f>
        <v>200</v>
      </c>
      <c r="AF7" s="10">
        <f>SUM(G7,M7,S7,Y7,AE7)</f>
        <v>350</v>
      </c>
      <c r="AG7" s="16">
        <v>713.21</v>
      </c>
      <c r="AH7" s="16">
        <f>SUM(AF7+AG7)</f>
        <v>1063.21</v>
      </c>
      <c r="AI7" s="16">
        <v>1</v>
      </c>
    </row>
    <row r="8" spans="1:35" ht="35.1" customHeight="1">
      <c r="A8" s="21" t="s">
        <v>27</v>
      </c>
      <c r="B8" s="4">
        <v>40</v>
      </c>
      <c r="C8" s="4">
        <v>40</v>
      </c>
      <c r="D8" s="4">
        <v>40</v>
      </c>
      <c r="E8" s="4"/>
      <c r="F8" s="4"/>
      <c r="G8" s="5">
        <f t="shared" ref="G8:G10" si="4">AVERAGE(B8:F8)</f>
        <v>40</v>
      </c>
      <c r="H8" s="6">
        <v>35</v>
      </c>
      <c r="I8" s="6">
        <v>28</v>
      </c>
      <c r="J8" s="6">
        <v>10</v>
      </c>
      <c r="K8" s="6"/>
      <c r="L8" s="6"/>
      <c r="M8" s="7">
        <f t="shared" si="0"/>
        <v>24.333333333333332</v>
      </c>
      <c r="N8" s="6">
        <v>35</v>
      </c>
      <c r="O8" s="6">
        <v>28</v>
      </c>
      <c r="P8" s="6">
        <v>10</v>
      </c>
      <c r="Q8" s="6"/>
      <c r="R8" s="6"/>
      <c r="S8" s="6">
        <f t="shared" si="1"/>
        <v>24.333333333333332</v>
      </c>
      <c r="T8" s="6">
        <v>35</v>
      </c>
      <c r="U8" s="6">
        <v>28</v>
      </c>
      <c r="V8" s="6">
        <v>10</v>
      </c>
      <c r="W8" s="6"/>
      <c r="X8" s="6"/>
      <c r="Y8" s="6">
        <f t="shared" si="2"/>
        <v>24.333333333333332</v>
      </c>
      <c r="Z8" s="8">
        <v>200</v>
      </c>
      <c r="AA8" s="8">
        <v>200</v>
      </c>
      <c r="AB8" s="8">
        <v>200</v>
      </c>
      <c r="AC8" s="8"/>
      <c r="AD8" s="8"/>
      <c r="AE8" s="9">
        <f t="shared" si="3"/>
        <v>200</v>
      </c>
      <c r="AF8" s="10">
        <f t="shared" ref="AF8:AF10" si="5">SUM(G8,M8,S8,Y8,AE8)</f>
        <v>313</v>
      </c>
      <c r="AG8" s="16">
        <v>578.86</v>
      </c>
      <c r="AH8" s="16">
        <f t="shared" ref="AH8:AH10" si="6">SUM(AF8+AG8)</f>
        <v>891.86</v>
      </c>
      <c r="AI8" s="16">
        <v>3</v>
      </c>
    </row>
    <row r="9" spans="1:35" ht="35.1" customHeight="1">
      <c r="A9" s="21" t="s">
        <v>28</v>
      </c>
      <c r="B9" s="4">
        <v>50</v>
      </c>
      <c r="C9" s="4">
        <v>50</v>
      </c>
      <c r="D9" s="4">
        <v>50</v>
      </c>
      <c r="E9" s="4"/>
      <c r="F9" s="4"/>
      <c r="G9" s="5">
        <f>AVERAGE(B9:F9)</f>
        <v>50</v>
      </c>
      <c r="H9" s="6">
        <v>35</v>
      </c>
      <c r="I9" s="6">
        <v>35</v>
      </c>
      <c r="J9" s="6">
        <v>30</v>
      </c>
      <c r="K9" s="6"/>
      <c r="L9" s="6"/>
      <c r="M9" s="7">
        <f t="shared" ref="M9:M10" si="7">AVERAGE(H9:L9)</f>
        <v>33.333333333333336</v>
      </c>
      <c r="N9" s="6">
        <v>35</v>
      </c>
      <c r="O9" s="6">
        <v>35</v>
      </c>
      <c r="P9" s="6">
        <v>30</v>
      </c>
      <c r="Q9" s="6"/>
      <c r="R9" s="6"/>
      <c r="S9" s="6">
        <f t="shared" ref="S9:S10" si="8">AVERAGE(N9:R9)</f>
        <v>33.333333333333336</v>
      </c>
      <c r="T9" s="6">
        <v>35</v>
      </c>
      <c r="U9" s="6">
        <v>35</v>
      </c>
      <c r="V9" s="6">
        <v>30</v>
      </c>
      <c r="W9" s="6"/>
      <c r="X9" s="6"/>
      <c r="Y9" s="6">
        <f t="shared" ref="Y9:Y10" si="9">AVERAGE(T9:X9)</f>
        <v>33.333333333333336</v>
      </c>
      <c r="Z9" s="8">
        <v>200</v>
      </c>
      <c r="AA9" s="8">
        <v>200</v>
      </c>
      <c r="AB9" s="8">
        <v>200</v>
      </c>
      <c r="AC9" s="8"/>
      <c r="AD9" s="8"/>
      <c r="AE9" s="9">
        <f t="shared" ref="AE9:AE10" si="10">AVERAGE(Z9:AD9)</f>
        <v>200</v>
      </c>
      <c r="AF9" s="10">
        <f t="shared" si="5"/>
        <v>350</v>
      </c>
      <c r="AG9" s="16">
        <v>558.84</v>
      </c>
      <c r="AH9" s="16">
        <f t="shared" si="6"/>
        <v>908.84</v>
      </c>
      <c r="AI9" s="16">
        <v>2</v>
      </c>
    </row>
    <row r="10" spans="1:35" ht="35.1" customHeight="1">
      <c r="A10" s="21" t="s">
        <v>29</v>
      </c>
      <c r="B10" s="4">
        <v>50</v>
      </c>
      <c r="C10" s="4">
        <v>50</v>
      </c>
      <c r="D10" s="4">
        <v>50</v>
      </c>
      <c r="E10" s="4"/>
      <c r="F10" s="4"/>
      <c r="G10" s="5">
        <f t="shared" si="4"/>
        <v>50</v>
      </c>
      <c r="H10" s="6">
        <v>35</v>
      </c>
      <c r="I10" s="6">
        <v>35</v>
      </c>
      <c r="J10" s="6">
        <v>20</v>
      </c>
      <c r="K10" s="6"/>
      <c r="L10" s="6"/>
      <c r="M10" s="7">
        <f t="shared" si="7"/>
        <v>30</v>
      </c>
      <c r="N10" s="6">
        <v>35</v>
      </c>
      <c r="O10" s="6">
        <v>35</v>
      </c>
      <c r="P10" s="6">
        <v>20</v>
      </c>
      <c r="Q10" s="6"/>
      <c r="R10" s="6"/>
      <c r="S10" s="6">
        <f t="shared" si="8"/>
        <v>30</v>
      </c>
      <c r="T10" s="6">
        <v>35</v>
      </c>
      <c r="U10" s="6">
        <v>35</v>
      </c>
      <c r="V10" s="6">
        <v>20</v>
      </c>
      <c r="W10" s="6"/>
      <c r="X10" s="6"/>
      <c r="Y10" s="6">
        <f t="shared" si="9"/>
        <v>30</v>
      </c>
      <c r="Z10" s="8">
        <v>200</v>
      </c>
      <c r="AA10" s="8">
        <v>200</v>
      </c>
      <c r="AB10" s="8">
        <v>200</v>
      </c>
      <c r="AC10" s="8"/>
      <c r="AD10" s="8"/>
      <c r="AE10" s="9">
        <f t="shared" si="10"/>
        <v>200</v>
      </c>
      <c r="AF10" s="10">
        <f t="shared" si="5"/>
        <v>340</v>
      </c>
      <c r="AG10" s="16">
        <v>522.30999999999995</v>
      </c>
      <c r="AH10" s="16">
        <f t="shared" si="6"/>
        <v>862.31</v>
      </c>
      <c r="AI10" s="16">
        <v>5</v>
      </c>
    </row>
    <row r="11" spans="1:35" ht="35.1" customHeight="1">
      <c r="A11" s="21" t="s">
        <v>30</v>
      </c>
      <c r="B11" s="4">
        <v>50</v>
      </c>
      <c r="C11" s="4">
        <v>50</v>
      </c>
      <c r="D11" s="4">
        <v>50</v>
      </c>
      <c r="E11" s="4"/>
      <c r="F11" s="4"/>
      <c r="G11" s="5">
        <f t="shared" ref="G11" si="11">AVERAGE(B11:F11)</f>
        <v>50</v>
      </c>
      <c r="H11" s="6">
        <v>35</v>
      </c>
      <c r="I11" s="6">
        <v>35</v>
      </c>
      <c r="J11" s="6">
        <v>20</v>
      </c>
      <c r="K11" s="6"/>
      <c r="L11" s="6"/>
      <c r="M11" s="7">
        <f t="shared" ref="M11" si="12">AVERAGE(H11:L11)</f>
        <v>30</v>
      </c>
      <c r="N11" s="6">
        <v>35</v>
      </c>
      <c r="O11" s="6">
        <v>35</v>
      </c>
      <c r="P11" s="6">
        <v>20</v>
      </c>
      <c r="Q11" s="6"/>
      <c r="R11" s="6"/>
      <c r="S11" s="6">
        <f t="shared" ref="S11" si="13">AVERAGE(N11:R11)</f>
        <v>30</v>
      </c>
      <c r="T11" s="6">
        <v>35</v>
      </c>
      <c r="U11" s="6">
        <v>35</v>
      </c>
      <c r="V11" s="6">
        <v>20</v>
      </c>
      <c r="W11" s="6"/>
      <c r="X11" s="6"/>
      <c r="Y11" s="6">
        <f t="shared" ref="Y11" si="14">AVERAGE(T11:X11)</f>
        <v>30</v>
      </c>
      <c r="Z11" s="8">
        <v>200</v>
      </c>
      <c r="AA11" s="8">
        <v>200</v>
      </c>
      <c r="AB11" s="8">
        <v>200</v>
      </c>
      <c r="AC11" s="8"/>
      <c r="AD11" s="8"/>
      <c r="AE11" s="9">
        <f t="shared" ref="AE11" si="15">AVERAGE(Z11:AD11)</f>
        <v>200</v>
      </c>
      <c r="AF11" s="10">
        <f t="shared" ref="AF11" si="16">SUM(G11,M11,S11,Y11,AE11)</f>
        <v>340</v>
      </c>
      <c r="AG11" s="16">
        <v>544.27</v>
      </c>
      <c r="AH11" s="16">
        <f t="shared" ref="AH11" si="17">SUM(AF11+AG11)</f>
        <v>884.27</v>
      </c>
      <c r="AI11" s="16">
        <v>4</v>
      </c>
    </row>
    <row r="12" spans="1:35">
      <c r="A12" s="1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>
      <c r="A13" s="20" t="s">
        <v>19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>
      <c r="A14" s="19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94.5">
      <c r="A15" s="18" t="s">
        <v>15</v>
      </c>
      <c r="B15" s="11"/>
      <c r="C15" s="18" t="s">
        <v>24</v>
      </c>
      <c r="D15" s="18"/>
      <c r="E15" s="18"/>
      <c r="F15" s="18"/>
      <c r="G15" s="18" t="s">
        <v>17</v>
      </c>
      <c r="H15" s="18"/>
      <c r="I15" s="18"/>
      <c r="J15" s="18"/>
      <c r="K15" s="19" t="s">
        <v>18</v>
      </c>
      <c r="L15" s="18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>
      <c r="A16" s="18"/>
      <c r="B16" s="11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94.5">
      <c r="A17" s="18"/>
      <c r="B17" s="11"/>
      <c r="C17" s="18" t="s">
        <v>23</v>
      </c>
      <c r="D17" s="18"/>
      <c r="E17" s="17"/>
      <c r="F17" s="18"/>
      <c r="G17" s="18" t="s">
        <v>22</v>
      </c>
      <c r="H17" s="18"/>
      <c r="I17" s="18"/>
      <c r="J17" s="18"/>
      <c r="K17" s="19" t="s">
        <v>20</v>
      </c>
      <c r="L17" s="18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>
      <c r="A18" s="18"/>
      <c r="B18" s="11"/>
      <c r="C18" s="18"/>
      <c r="D18" s="18"/>
      <c r="E18" s="18"/>
      <c r="F18" s="17"/>
      <c r="G18" s="17"/>
      <c r="H18" s="17"/>
      <c r="I18" s="18"/>
      <c r="J18" s="18"/>
      <c r="K18" s="17"/>
      <c r="L18" s="18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>
      <c r="A19" s="18"/>
      <c r="B19" s="11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>
      <c r="A20" s="18"/>
      <c r="B20" s="11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ht="78.75">
      <c r="A21" s="18"/>
      <c r="B21" s="11"/>
      <c r="C21" s="18"/>
      <c r="D21" s="18"/>
      <c r="E21" s="18"/>
      <c r="F21" s="17"/>
      <c r="G21" s="18" t="s">
        <v>25</v>
      </c>
      <c r="H21" s="18"/>
      <c r="I21" s="18"/>
      <c r="J21" s="18"/>
      <c r="K21" s="18"/>
      <c r="L21" s="18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>
      <c r="A22" s="18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>
      <c r="A23" s="18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>
      <c r="A24" s="1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>
      <c r="A25" s="18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>
      <c r="A28" s="18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>
      <c r="A29" s="18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>
      <c r="A30" s="1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>
      <c r="A31" s="18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>
      <c r="A32" s="18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>
      <c r="A33" s="18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>
      <c r="A34" s="18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>
      <c r="A35" s="18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1:35">
      <c r="A36" s="18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</sheetData>
  <mergeCells count="13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paperSize="9" scale="3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ΤΜΗΜΑ ΕΠΙΣΤΑΣΙΑΣ</cp:lastModifiedBy>
  <cp:lastPrinted>2023-09-15T09:48:08Z</cp:lastPrinted>
  <dcterms:created xsi:type="dcterms:W3CDTF">2020-05-12T16:51:23Z</dcterms:created>
  <dcterms:modified xsi:type="dcterms:W3CDTF">2023-09-19T09:34:01Z</dcterms:modified>
</cp:coreProperties>
</file>