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ΣΥΝΕΝΤΕΥΞΗ!$A$1:$AI$19</definedName>
  </definedNames>
  <calcPr calcId="124519"/>
</workbook>
</file>

<file path=xl/calcChain.xml><?xml version="1.0" encoding="utf-8"?>
<calcChain xmlns="http://schemas.openxmlformats.org/spreadsheetml/2006/main">
  <c r="AE8" i="2"/>
  <c r="Y8"/>
  <c r="S8"/>
  <c r="M8"/>
  <c r="AE9"/>
  <c r="Y9"/>
  <c r="S9"/>
  <c r="M9"/>
  <c r="AE7"/>
  <c r="Y7"/>
  <c r="S7"/>
  <c r="M7"/>
  <c r="G9"/>
  <c r="AF9" l="1"/>
  <c r="AH9" s="1"/>
  <c r="G8"/>
  <c r="G7"/>
  <c r="AF7" l="1"/>
  <c r="AH7" s="1"/>
  <c r="AF8"/>
  <c r="AH8" s="1"/>
</calcChain>
</file>

<file path=xl/sharedStrings.xml><?xml version="1.0" encoding="utf-8"?>
<sst xmlns="http://schemas.openxmlformats.org/spreadsheetml/2006/main" count="45" uniqueCount="29">
  <si>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</si>
  <si>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</si>
  <si>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</si>
  <si>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</si>
  <si>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</si>
  <si>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</si>
  <si>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</si>
  <si>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</si>
  <si>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</si>
  <si>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</si>
  <si>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</si>
  <si>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</si>
  <si>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</si>
  <si>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</si>
  <si>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</si>
  <si>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ΤΑ ΜΕΛΗ</t>
  </si>
  <si>
    <t>Η ΓΡΑΜΜΑΤΕΑΣ</t>
  </si>
  <si>
    <t>ΕΙΡΗΝΗ ΤΟΛΗ</t>
  </si>
  <si>
    <t xml:space="preserve">ΝΟΣΟΚΟΜΕΙΟ : Γ.Ν.Α. "Γ. ΓΕΝΝΗΜΑΤΑΣ"  ΚΩΔΙΚΟΣ ΘΕΣΗΣ: 1.180 </t>
  </si>
  <si>
    <r>
      <t>1.</t>
    </r>
    <r>
      <rPr>
        <b/>
        <sz val="13"/>
        <color theme="1"/>
        <rFont val="Calibri"/>
        <family val="2"/>
        <charset val="161"/>
        <scheme val="minor"/>
      </rPr>
      <t xml:space="preserve">ΓΕΩΡΓΙΟΣ ΖΩΓΡΑΦΟΣ </t>
    </r>
    <r>
      <rPr>
        <b/>
        <sz val="12"/>
        <color theme="1"/>
        <rFont val="Calibri"/>
        <family val="2"/>
        <charset val="161"/>
        <scheme val="minor"/>
      </rPr>
      <t xml:space="preserve">
ΔΙΕΥΘΥΝΤΗΣ ΙΑΤΡΙΚΗΣ ΥΠΗΡΕΣΙΑΣ</t>
    </r>
  </si>
  <si>
    <r>
      <t xml:space="preserve">
2. </t>
    </r>
    <r>
      <rPr>
        <b/>
        <sz val="13"/>
        <color theme="1"/>
        <rFont val="Calibri"/>
        <family val="2"/>
        <charset val="161"/>
        <scheme val="minor"/>
      </rPr>
      <t>ΚΩΝΣΤΑΝΤΙΝΟΣ ΑΡΜΥΡΟΣ</t>
    </r>
    <r>
      <rPr>
        <b/>
        <sz val="12"/>
        <color theme="1"/>
        <rFont val="Calibri"/>
        <family val="2"/>
        <charset val="161"/>
        <scheme val="minor"/>
      </rPr>
      <t xml:space="preserve">
ΔΙΕΥΘΥΝΤΗΣ ΕΣΥ ΓΕΝΙΚΗΣ ΙΑΤΡΙΚΗΣ ΠΡΟΣ.ΠΡΟΪΣΤΑΜΕΝΟΣ ΤΜ. ΑΙΜΟΔΟΣΙΑΣ 
</t>
    </r>
  </si>
  <si>
    <t>ΗΜ/ΝΙΑ: 08/11/2023</t>
  </si>
  <si>
    <r>
      <t xml:space="preserve">ΤΡΙΜΕΛΕΣ ΣΥΜΒΟΥΛΙΟ ΚΡΙΣΗΣ ΚΑΙ ΕΠΙΛΟΓΗΣ ΙΑΤΡΩΝ ΚΛΑΔΟΥ ΕΣΥ ΕΙΔΙΚΟΤΗΤΑΣ </t>
    </r>
    <r>
      <rPr>
        <b/>
        <sz val="10"/>
        <color theme="1"/>
        <rFont val="Calibri"/>
        <family val="2"/>
        <charset val="161"/>
        <scheme val="minor"/>
      </rPr>
      <t>ΑΙΜΑΤΟΛΟΓΙΑΣ ή ΙΑΤΡΙΚΗΣ ΒΙΟΠΑΘΟΛΟΓΙΑΣ-ΕΡΓΑΣΤΗΡΙΑΚΗΣ ΙΑΤΡΙΚΗΣ ή ΕΣΩΤΕΡΙΚΗΣ ΠΑΘΟΛΟΓΙΑΣ (με εμπειρία στην Αιμοδοσία)</t>
    </r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</si>
  <si>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 ΓΙΑ (2)  ΘΕΣΕΙΣ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ΑΙΜΑΤΟΛΟΓΙΑΣ ή ΙΑΤΡΙΚΗΣ ΒΙΟΠΑΘΟΛΟΓΙΑΣ-ΕΡΓΑΣΤΗΡΙΑΚΗΣ ΙΑΤΡΙΚΗΣ ή ΕΣΩΤΕΡΙΚΗΣ ΠΑΘΟΛΟΓΙΑΣ (με εμπειρία στην Αιμοδοσία) για το ΤΜΗΜΑ ΑΙΜΟΔΟΣΙΑΣ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</si>
  <si>
    <t xml:space="preserve">Η ΑΝΑΠΛΗΡΩΤΡΙΑ ΠΡΟΕΔΡΟΣ
</t>
  </si>
  <si>
    <t xml:space="preserve">14/10858
</t>
  </si>
  <si>
    <t xml:space="preserve">14/10366
</t>
  </si>
  <si>
    <t xml:space="preserve">14/9953
</t>
  </si>
  <si>
    <r>
      <rPr>
        <b/>
        <sz val="13"/>
        <color theme="1"/>
        <rFont val="Calibri"/>
        <family val="2"/>
        <charset val="161"/>
        <scheme val="minor"/>
      </rPr>
      <t xml:space="preserve">ΑΝΝΑ ΜΑΪΝΑ AN. </t>
    </r>
    <r>
      <rPr>
        <b/>
        <sz val="12"/>
        <color theme="1"/>
        <rFont val="Calibri"/>
        <family val="2"/>
        <charset val="161"/>
        <scheme val="minor"/>
      </rPr>
      <t>ΔΙΟΙΚΗΤΡΙΑ
 ΓΝΑ Γ. ΓΕΝΝΗΜΑΤΑΣ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</si>
</sst>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="70" zoomScaleNormal="70" workbookViewId="0">
      <selection activeCell="AH9" sqref="AH9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35.1" customHeigh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35.1" customHeight="1">
      <c r="A4" s="25" t="s">
        <v>14</v>
      </c>
      <c r="B4" s="26" t="s">
        <v>10</v>
      </c>
      <c r="C4" s="26"/>
      <c r="D4" s="26"/>
      <c r="E4" s="26"/>
      <c r="F4" s="26"/>
      <c r="G4" s="26"/>
      <c r="H4" s="27" t="s">
        <v>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 t="s">
        <v>11</v>
      </c>
      <c r="AA4" s="28"/>
      <c r="AB4" s="28"/>
      <c r="AC4" s="28"/>
      <c r="AD4" s="28"/>
      <c r="AE4" s="28"/>
      <c r="AF4" s="29" t="s">
        <v>12</v>
      </c>
      <c r="AG4" s="25" t="s">
        <v>13</v>
      </c>
      <c r="AH4" s="25" t="s">
        <v>1</v>
      </c>
      <c r="AI4" s="25" t="s">
        <v>6</v>
      </c>
    </row>
    <row r="5" spans="1:35" ht="35.1" customHeight="1">
      <c r="A5" s="25"/>
      <c r="B5" s="26"/>
      <c r="C5" s="26"/>
      <c r="D5" s="26"/>
      <c r="E5" s="26"/>
      <c r="F5" s="26"/>
      <c r="G5" s="26"/>
      <c r="H5" s="27" t="s">
        <v>4</v>
      </c>
      <c r="I5" s="27"/>
      <c r="J5" s="27"/>
      <c r="K5" s="27"/>
      <c r="L5" s="27"/>
      <c r="M5" s="27"/>
      <c r="N5" s="27" t="s">
        <v>5</v>
      </c>
      <c r="O5" s="27"/>
      <c r="P5" s="27"/>
      <c r="Q5" s="27"/>
      <c r="R5" s="27"/>
      <c r="S5" s="27"/>
      <c r="T5" s="27" t="s">
        <v>0</v>
      </c>
      <c r="U5" s="27"/>
      <c r="V5" s="27"/>
      <c r="W5" s="27"/>
      <c r="X5" s="27"/>
      <c r="Y5" s="27"/>
      <c r="Z5" s="28"/>
      <c r="AA5" s="28"/>
      <c r="AB5" s="28"/>
      <c r="AC5" s="28"/>
      <c r="AD5" s="28"/>
      <c r="AE5" s="28"/>
      <c r="AF5" s="29"/>
      <c r="AG5" s="25"/>
      <c r="AH5" s="25"/>
      <c r="AI5" s="25"/>
    </row>
    <row r="6" spans="1:35" ht="35.1" customHeight="1">
      <c r="A6" s="25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9"/>
      <c r="AG6" s="25"/>
      <c r="AH6" s="25"/>
      <c r="AI6" s="25"/>
    </row>
    <row r="7" spans="1:35" ht="35.1" customHeight="1">
      <c r="A7" s="20" t="s">
        <v>25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:M8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7">
        <f t="shared" ref="S7:S8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7">
        <f t="shared" ref="Y7:Y8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:AE8" si="3">AVERAGE(Z7:AD7)</f>
        <v>200</v>
      </c>
      <c r="AF7" s="10">
        <f>SUM(G7,M7,S7,Y7,AE7)</f>
        <v>350</v>
      </c>
      <c r="AG7" s="16">
        <v>332.72</v>
      </c>
      <c r="AH7" s="16">
        <f>SUM(AF7+AG7)</f>
        <v>682.72</v>
      </c>
      <c r="AI7" s="16">
        <v>1</v>
      </c>
    </row>
    <row r="8" spans="1:35" ht="54" customHeight="1">
      <c r="A8" s="20" t="s">
        <v>26</v>
      </c>
      <c r="B8" s="4">
        <v>50</v>
      </c>
      <c r="C8" s="4">
        <v>50</v>
      </c>
      <c r="D8" s="4">
        <v>50</v>
      </c>
      <c r="E8" s="4"/>
      <c r="F8" s="4"/>
      <c r="G8" s="5">
        <f t="shared" ref="G8" si="4"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 t="shared" si="0"/>
        <v>35</v>
      </c>
      <c r="N8" s="6">
        <v>35</v>
      </c>
      <c r="O8" s="6">
        <v>35</v>
      </c>
      <c r="P8" s="6">
        <v>35</v>
      </c>
      <c r="Q8" s="6"/>
      <c r="R8" s="6"/>
      <c r="S8" s="7">
        <f t="shared" si="1"/>
        <v>35</v>
      </c>
      <c r="T8" s="6">
        <v>30</v>
      </c>
      <c r="U8" s="6">
        <v>30</v>
      </c>
      <c r="V8" s="6">
        <v>30</v>
      </c>
      <c r="W8" s="6"/>
      <c r="X8" s="6"/>
      <c r="Y8" s="7">
        <f t="shared" si="2"/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si="3"/>
        <v>200</v>
      </c>
      <c r="AF8" s="10">
        <f t="shared" ref="AF8:AF9" si="5">SUM(G8,M8,S8,Y8,AE8)</f>
        <v>350</v>
      </c>
      <c r="AG8" s="16">
        <v>237.97</v>
      </c>
      <c r="AH8" s="16">
        <f t="shared" ref="AH8:AH9" si="6">SUM(AF8+AG8)</f>
        <v>587.97</v>
      </c>
      <c r="AI8" s="16">
        <v>2</v>
      </c>
    </row>
    <row r="9" spans="1:35" ht="48.75" customHeight="1">
      <c r="A9" s="20" t="s">
        <v>27</v>
      </c>
      <c r="B9" s="4">
        <v>35</v>
      </c>
      <c r="C9" s="4">
        <v>35</v>
      </c>
      <c r="D9" s="4">
        <v>35</v>
      </c>
      <c r="E9" s="4"/>
      <c r="F9" s="4"/>
      <c r="G9" s="5">
        <f>AVERAGE(B9:F9)</f>
        <v>35</v>
      </c>
      <c r="H9" s="6">
        <v>25</v>
      </c>
      <c r="I9" s="6">
        <v>25</v>
      </c>
      <c r="J9" s="6">
        <v>25</v>
      </c>
      <c r="K9" s="6"/>
      <c r="L9" s="6"/>
      <c r="M9" s="7">
        <f t="shared" ref="M9" si="7">AVERAGE(H9:L9)</f>
        <v>25</v>
      </c>
      <c r="N9" s="6">
        <v>25</v>
      </c>
      <c r="O9" s="6">
        <v>25</v>
      </c>
      <c r="P9" s="6">
        <v>25</v>
      </c>
      <c r="Q9" s="6"/>
      <c r="R9" s="6"/>
      <c r="S9" s="7">
        <f t="shared" ref="S9" si="8">AVERAGE(N9:R9)</f>
        <v>25</v>
      </c>
      <c r="T9" s="6">
        <v>20</v>
      </c>
      <c r="U9" s="6">
        <v>20</v>
      </c>
      <c r="V9" s="6">
        <v>20</v>
      </c>
      <c r="W9" s="6"/>
      <c r="X9" s="6"/>
      <c r="Y9" s="7">
        <f t="shared" ref="Y9" si="9">AVERAGE(T9:X9)</f>
        <v>20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" si="10">AVERAGE(Z9:AD9)</f>
        <v>200</v>
      </c>
      <c r="AF9" s="10">
        <f t="shared" si="5"/>
        <v>305</v>
      </c>
      <c r="AG9" s="16">
        <v>182</v>
      </c>
      <c r="AH9" s="16">
        <f t="shared" si="6"/>
        <v>487</v>
      </c>
      <c r="AI9" s="16">
        <v>3</v>
      </c>
    </row>
    <row r="10" spans="1:35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>
      <c r="A11" s="2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>
      <c r="A12" s="1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5.25">
      <c r="A13" s="18" t="s">
        <v>22</v>
      </c>
      <c r="B13" s="11"/>
      <c r="C13" s="22" t="s">
        <v>24</v>
      </c>
      <c r="D13" s="18"/>
      <c r="E13" s="18"/>
      <c r="F13" s="18"/>
      <c r="G13" s="18" t="s">
        <v>15</v>
      </c>
      <c r="H13" s="18"/>
      <c r="I13" s="18"/>
      <c r="J13" s="18"/>
      <c r="K13" s="19" t="s">
        <v>16</v>
      </c>
      <c r="L13" s="1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8"/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81.75">
      <c r="A15" s="18"/>
      <c r="B15" s="11"/>
      <c r="C15" s="18" t="s">
        <v>28</v>
      </c>
      <c r="D15" s="18"/>
      <c r="E15" s="17"/>
      <c r="F15" s="18"/>
      <c r="G15" s="18" t="s">
        <v>19</v>
      </c>
      <c r="H15" s="18"/>
      <c r="I15" s="18"/>
      <c r="J15" s="18"/>
      <c r="K15" s="19" t="s">
        <v>17</v>
      </c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8"/>
      <c r="F16" s="17"/>
      <c r="G16" s="17"/>
      <c r="H16" s="17"/>
      <c r="I16" s="18"/>
      <c r="J16" s="18"/>
      <c r="K16" s="17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>
      <c r="A17" s="18"/>
      <c r="B17" s="1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8"/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76.25">
      <c r="A19" s="18"/>
      <c r="B19" s="11"/>
      <c r="C19" s="18"/>
      <c r="D19" s="18"/>
      <c r="E19" s="18"/>
      <c r="F19" s="17"/>
      <c r="G19" s="18" t="s">
        <v>20</v>
      </c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>
      <c r="A21" s="1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2023-11-09T07:00:52Z</cp:lastPrinted>
  <dcterms:created xsi:type="dcterms:W3CDTF">2020-05-12T16:51:23Z</dcterms:created>
  <dcterms:modified xsi:type="dcterms:W3CDTF">2023-11-09T09:16:34Z</dcterms:modified>
</cp:coreProperties>
</file>