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ΡΕΥΜΑΤΟΛΟΓΙΑ στο στικακι\"/>
    </mc:Choice>
  </mc:AlternateContent>
  <xr:revisionPtr revIDLastSave="0" documentId="13_ncr:1_{B0A1D3A2-DC30-490F-950B-391357CC6F3A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definedNames>
    <definedName name="_xlnm.Print_Area" localSheetId="0">ΣΥΝΕΝΤΕΥΞΗ!$A$1:$AI$10</definedName>
  </definedNames>
  <calcPr calcId="181029"/>
</workbook>
</file>

<file path=xl/calcChain.xml><?xml version="1.0" encoding="utf-8"?>
<calcChain xmlns="http://schemas.openxmlformats.org/spreadsheetml/2006/main">
  <c r="AE10" i="2" l="1"/>
  <c r="Y10" i="2"/>
  <c r="S10" i="2"/>
  <c r="M10" i="2"/>
  <c r="G10" i="2"/>
  <c r="AF10" i="2" l="1"/>
  <c r="AH10" i="2" s="1"/>
  <c r="AE8" i="2"/>
  <c r="Y8" i="2"/>
  <c r="S8" i="2"/>
  <c r="M8" i="2"/>
  <c r="AE7" i="2"/>
  <c r="Y7" i="2"/>
  <c r="S7" i="2"/>
  <c r="M7" i="2"/>
  <c r="AE9" i="2"/>
  <c r="Y9" i="2"/>
  <c r="S9" i="2"/>
  <c r="M9" i="2"/>
  <c r="G9" i="2"/>
  <c r="G8" i="2"/>
  <c r="AF9" i="2" l="1"/>
  <c r="AH9" i="2" s="1"/>
  <c r="AF8" i="2"/>
  <c r="AH8" i="2" s="1"/>
  <c r="G7" i="2"/>
  <c r="AF7" i="2" l="1"/>
  <c r="AH7" i="2" s="1"/>
</calcChain>
</file>

<file path=xl/sharedStrings.xml><?xml version="1.0" encoding="utf-8"?>
<sst xmlns="http://schemas.openxmlformats.org/spreadsheetml/2006/main" count="46" uniqueCount="30">
  <si>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</si>
  <si>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</si>
  <si>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</si>
  <si>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</si>
  <si>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</si>
  <si>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</si>
  <si>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</si>
  <si>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</si>
  <si>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</si>
  <si>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</si>
  <si>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</si>
  <si>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</si>
  <si>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</si>
  <si>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</si>
  <si>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</si>
  <si>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"Γ.ΓΕΝΝΗΜΑΤΑΣ"</t>
  </si>
  <si>
    <t>34/11925</t>
  </si>
  <si>
    <t>34/10477</t>
  </si>
  <si>
    <t>34/10609</t>
  </si>
  <si>
    <t>34/9850</t>
  </si>
  <si>
    <t>ΗΜ/ΝΙΑ: 24/8/2023</t>
  </si>
  <si>
    <t>ΣΥΜΒΟΥΛΙΟ ΚΡΙΣΗΣ ΚΑΙ ΕΠΙΛΟΓΗΣ ΙΑΤΡΩΝ ΚΛΑΔΟΥ ΕΣΥ ΕΙΔΙΚΟΤΗΤΑΣ ΡΕΥΜΑΤΟΛΟΓΙΑΣ</t>
  </si>
  <si>
    <t>Η ΑΝΑΠΛΗΡΩΤΡΙΑ ΔΙΟΙΚΗΤΡΙΑ</t>
  </si>
  <si>
    <t>ΤΑ ΜΕΛΗ</t>
  </si>
  <si>
    <t>Η ΓΡΑΜΜΑΤΕΑΣ</t>
  </si>
  <si>
    <t>ΑΝΝΑ ΜΑΪΝΑ</t>
  </si>
  <si>
    <t>1. ΖΩΓΡΑΦΟΣ ΓΕΩΡΓΙΟΣ</t>
  </si>
  <si>
    <t>ΞΑΝΘΗ ΣΠΥΡΟΠΟΥΛΟΥ</t>
  </si>
  <si>
    <t>2. ΛΙΝΤΖΕΡΗ ΑΓΓΕΛΙΚΗ</t>
  </si>
  <si>
    <t>ΠΙΝΑΚΑΣ ΤΕΛΙΚΗΣ ΜΟΡΙΟΔΟΤΗΣΗΣΗ ΚΑΙ ΚΑΤΑΤΑΞΗΣ ΥΠΟΨΗΦΙΩΝ ΓΙΑ ΜΙΑ (1) ΘΕΣΗ ΕΠΙΜΕΛΗΤΗ  Β'  ΓΙΑ ΤΗΝ ΕΙΔΙΚΟΤΗΤΑ ΤΗΣ ΡΕΥΜΑΤΟΛΟΓΙΑΣ ΜΕ ΚΩΔΙΚΟ ΘΕΣΗΣ 1.194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</si>
</sst>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tabSelected="1" topLeftCell="R1" zoomScale="70" zoomScaleNormal="70" workbookViewId="0">
      <selection activeCell="AH7" sqref="AH7"/>
    </sheetView>
  </sheetViews>
  <sheetFormatPr defaultColWidth="9.109375" defaultRowHeight="15.6" x14ac:dyDescent="0.3"/>
  <cols>
    <col min="1" max="1" width="23" style="17" customWidth="1"/>
    <col min="2" max="32" width="8.6640625" style="15" customWidth="1"/>
    <col min="33" max="33" width="18" style="15" customWidth="1"/>
    <col min="34" max="34" width="19.33203125" style="15" customWidth="1"/>
    <col min="35" max="35" width="12.109375" style="15" customWidth="1"/>
    <col min="36" max="36" width="6.109375" style="15" customWidth="1"/>
    <col min="37" max="37" width="8" style="15" customWidth="1"/>
    <col min="38" max="38" width="8.109375" style="15" customWidth="1"/>
    <col min="39" max="39" width="7.109375" style="15" customWidth="1"/>
    <col min="40" max="40" width="7.33203125" style="15" customWidth="1"/>
    <col min="41" max="41" width="6.33203125" style="15" customWidth="1"/>
    <col min="42" max="42" width="4.88671875" style="15" customWidth="1"/>
    <col min="43" max="43" width="3.5546875" style="15" customWidth="1"/>
    <col min="44" max="44" width="3.332031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6640625" style="15" customWidth="1"/>
    <col min="49" max="49" width="3.109375" style="15" customWidth="1"/>
    <col min="50" max="50" width="3.33203125" style="15" customWidth="1"/>
    <col min="51" max="52" width="3.109375" style="15" customWidth="1"/>
    <col min="53" max="53" width="3.33203125" style="15" customWidth="1"/>
    <col min="54" max="54" width="3.44140625" style="15" customWidth="1"/>
    <col min="55" max="55" width="3.109375" style="15" customWidth="1"/>
    <col min="56" max="56" width="3.33203125" style="15" customWidth="1"/>
    <col min="57" max="57" width="3.109375" style="15" customWidth="1"/>
    <col min="58" max="58" width="3.33203125" style="15" customWidth="1"/>
    <col min="59" max="59" width="3.44140625" style="15" customWidth="1"/>
    <col min="60" max="60" width="3.5546875" style="15" customWidth="1"/>
    <col min="61" max="61" width="3.44140625" style="15" customWidth="1"/>
    <col min="62" max="63" width="3.33203125" style="15" customWidth="1"/>
    <col min="64" max="64" width="3.109375" style="15" customWidth="1"/>
    <col min="65" max="65" width="3.33203125" style="15" customWidth="1"/>
    <col min="66" max="66" width="3.5546875" style="15" customWidth="1"/>
    <col min="67" max="67" width="3.33203125" style="15" customWidth="1"/>
    <col min="68" max="68" width="3.44140625" style="15" customWidth="1"/>
    <col min="69" max="69" width="3.33203125" style="15" customWidth="1"/>
    <col min="70" max="70" width="3.109375" style="15" customWidth="1"/>
    <col min="71" max="71" width="3.33203125" style="15" customWidth="1"/>
    <col min="72" max="72" width="3.6640625" style="15" customWidth="1"/>
    <col min="73" max="73" width="6.44140625" style="15" customWidth="1"/>
    <col min="74" max="74" width="8.109375" style="15" customWidth="1"/>
    <col min="75" max="75" width="8.33203125" style="15" customWidth="1"/>
    <col min="76" max="76" width="9.109375" style="15"/>
    <col min="77" max="77" width="3.6640625" style="15" customWidth="1"/>
    <col min="78" max="16384" width="9.109375" style="15"/>
  </cols>
  <sheetData>
    <row r="1" spans="1:35" ht="35.1" customHeight="1" x14ac:dyDescent="0.3">
      <c r="Y1" s="11"/>
    </row>
    <row r="2" spans="1:35" ht="35.1" customHeight="1" x14ac:dyDescent="0.3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35.1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35.1" customHeight="1" x14ac:dyDescent="0.3">
      <c r="A4" s="24" t="s">
        <v>2</v>
      </c>
      <c r="B4" s="25" t="s">
        <v>11</v>
      </c>
      <c r="C4" s="25"/>
      <c r="D4" s="25"/>
      <c r="E4" s="25"/>
      <c r="F4" s="25"/>
      <c r="G4" s="25"/>
      <c r="H4" s="26" t="s">
        <v>4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 t="s">
        <v>12</v>
      </c>
      <c r="AA4" s="27"/>
      <c r="AB4" s="27"/>
      <c r="AC4" s="27"/>
      <c r="AD4" s="27"/>
      <c r="AE4" s="27"/>
      <c r="AF4" s="28" t="s">
        <v>13</v>
      </c>
      <c r="AG4" s="24" t="s">
        <v>14</v>
      </c>
      <c r="AH4" s="24" t="s">
        <v>1</v>
      </c>
      <c r="AI4" s="24" t="s">
        <v>7</v>
      </c>
    </row>
    <row r="5" spans="1:35" ht="35.1" customHeight="1" x14ac:dyDescent="0.3">
      <c r="A5" s="24"/>
      <c r="B5" s="25"/>
      <c r="C5" s="25"/>
      <c r="D5" s="25"/>
      <c r="E5" s="25"/>
      <c r="F5" s="25"/>
      <c r="G5" s="25"/>
      <c r="H5" s="26" t="s">
        <v>5</v>
      </c>
      <c r="I5" s="26"/>
      <c r="J5" s="26"/>
      <c r="K5" s="26"/>
      <c r="L5" s="26"/>
      <c r="M5" s="26"/>
      <c r="N5" s="26" t="s">
        <v>6</v>
      </c>
      <c r="O5" s="26"/>
      <c r="P5" s="26"/>
      <c r="Q5" s="26"/>
      <c r="R5" s="26"/>
      <c r="S5" s="26"/>
      <c r="T5" s="26" t="s">
        <v>0</v>
      </c>
      <c r="U5" s="26"/>
      <c r="V5" s="26"/>
      <c r="W5" s="26"/>
      <c r="X5" s="26"/>
      <c r="Y5" s="26"/>
      <c r="Z5" s="27"/>
      <c r="AA5" s="27"/>
      <c r="AB5" s="27"/>
      <c r="AC5" s="27"/>
      <c r="AD5" s="27"/>
      <c r="AE5" s="27"/>
      <c r="AF5" s="28"/>
      <c r="AG5" s="24"/>
      <c r="AH5" s="24"/>
      <c r="AI5" s="24"/>
    </row>
    <row r="6" spans="1:35" ht="35.1" customHeight="1" x14ac:dyDescent="0.3">
      <c r="A6" s="24"/>
      <c r="B6" s="12" t="s">
        <v>8</v>
      </c>
      <c r="C6" s="12" t="s">
        <v>9</v>
      </c>
      <c r="D6" s="12" t="s">
        <v>10</v>
      </c>
      <c r="E6" s="12"/>
      <c r="F6" s="12"/>
      <c r="G6" s="1" t="s">
        <v>3</v>
      </c>
      <c r="H6" s="13" t="s">
        <v>8</v>
      </c>
      <c r="I6" s="13" t="s">
        <v>9</v>
      </c>
      <c r="J6" s="13" t="s">
        <v>10</v>
      </c>
      <c r="K6" s="13"/>
      <c r="L6" s="13"/>
      <c r="M6" s="2" t="s">
        <v>3</v>
      </c>
      <c r="N6" s="13" t="s">
        <v>8</v>
      </c>
      <c r="O6" s="13" t="s">
        <v>9</v>
      </c>
      <c r="P6" s="13" t="s">
        <v>10</v>
      </c>
      <c r="Q6" s="13"/>
      <c r="R6" s="13"/>
      <c r="S6" s="2" t="s">
        <v>3</v>
      </c>
      <c r="T6" s="13" t="s">
        <v>8</v>
      </c>
      <c r="U6" s="13" t="s">
        <v>9</v>
      </c>
      <c r="V6" s="13" t="s">
        <v>10</v>
      </c>
      <c r="W6" s="13"/>
      <c r="X6" s="13"/>
      <c r="Y6" s="2" t="s">
        <v>3</v>
      </c>
      <c r="Z6" s="14" t="s">
        <v>8</v>
      </c>
      <c r="AA6" s="14" t="s">
        <v>9</v>
      </c>
      <c r="AB6" s="14" t="s">
        <v>10</v>
      </c>
      <c r="AC6" s="14"/>
      <c r="AD6" s="14"/>
      <c r="AE6" s="3" t="s">
        <v>3</v>
      </c>
      <c r="AF6" s="28"/>
      <c r="AG6" s="24"/>
      <c r="AH6" s="24"/>
      <c r="AI6" s="24"/>
    </row>
    <row r="7" spans="1:35" ht="35.1" customHeight="1" x14ac:dyDescent="0.3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>SUM(G7,M7,S7,Y7,AE7)</f>
        <v>350</v>
      </c>
      <c r="AG7" s="16">
        <v>421</v>
      </c>
      <c r="AH7" s="16">
        <f>SUM(AF7+AG7)</f>
        <v>771</v>
      </c>
      <c r="AI7" s="16">
        <v>1</v>
      </c>
    </row>
    <row r="8" spans="1:35" ht="35.1" customHeight="1" x14ac:dyDescent="0.3">
      <c r="A8" s="18" t="s">
        <v>19</v>
      </c>
      <c r="B8" s="4">
        <v>40</v>
      </c>
      <c r="C8" s="4">
        <v>40</v>
      </c>
      <c r="D8" s="4">
        <v>40</v>
      </c>
      <c r="E8" s="4"/>
      <c r="F8" s="4"/>
      <c r="G8" s="5">
        <f>AVERAGE(B8:F8)</f>
        <v>40</v>
      </c>
      <c r="H8" s="6">
        <v>20</v>
      </c>
      <c r="I8" s="6">
        <v>20</v>
      </c>
      <c r="J8" s="6">
        <v>20</v>
      </c>
      <c r="K8" s="6"/>
      <c r="L8" s="6"/>
      <c r="M8" s="7">
        <f t="shared" ref="M8:M9" si="4">AVERAGE(H8:L8)</f>
        <v>20</v>
      </c>
      <c r="N8" s="6">
        <v>10</v>
      </c>
      <c r="O8" s="6">
        <v>10</v>
      </c>
      <c r="P8" s="6">
        <v>10</v>
      </c>
      <c r="Q8" s="6"/>
      <c r="R8" s="6"/>
      <c r="S8" s="6">
        <f t="shared" ref="S8:S9" si="5">AVERAGE(N8:R8)</f>
        <v>10</v>
      </c>
      <c r="T8" s="6">
        <v>10</v>
      </c>
      <c r="U8" s="6">
        <v>10</v>
      </c>
      <c r="V8" s="6">
        <v>10</v>
      </c>
      <c r="W8" s="6"/>
      <c r="X8" s="6"/>
      <c r="Y8" s="6">
        <f t="shared" ref="Y8:Y9" si="6">AVERAGE(T8:X8)</f>
        <v>10</v>
      </c>
      <c r="Z8" s="8">
        <v>170</v>
      </c>
      <c r="AA8" s="8">
        <v>170</v>
      </c>
      <c r="AB8" s="8">
        <v>170</v>
      </c>
      <c r="AC8" s="8"/>
      <c r="AD8" s="8"/>
      <c r="AE8" s="9">
        <f t="shared" ref="AE8:AE9" si="7">AVERAGE(Z8:AD8)</f>
        <v>170</v>
      </c>
      <c r="AF8" s="10">
        <f t="shared" ref="AF8:AF9" si="8">SUM(G8,M8,S8,Y8,AE8)</f>
        <v>250</v>
      </c>
      <c r="AG8" s="16">
        <v>269.79000000000002</v>
      </c>
      <c r="AH8" s="16">
        <f t="shared" ref="AH8:AH9" si="9">SUM(AF8+AG8)</f>
        <v>519.79</v>
      </c>
      <c r="AI8" s="16">
        <v>3</v>
      </c>
    </row>
    <row r="9" spans="1:35" ht="35.1" customHeight="1" x14ac:dyDescent="0.3">
      <c r="A9" s="18" t="s">
        <v>17</v>
      </c>
      <c r="B9" s="4">
        <v>50</v>
      </c>
      <c r="C9" s="4">
        <v>50</v>
      </c>
      <c r="D9" s="4">
        <v>50</v>
      </c>
      <c r="E9" s="4"/>
      <c r="F9" s="4"/>
      <c r="G9" s="5">
        <f t="shared" ref="G9" si="10"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si="4"/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si="5"/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si="6"/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si="7"/>
        <v>200</v>
      </c>
      <c r="AF9" s="10">
        <f t="shared" si="8"/>
        <v>350</v>
      </c>
      <c r="AG9" s="16">
        <v>195.82</v>
      </c>
      <c r="AH9" s="16">
        <f t="shared" si="9"/>
        <v>545.81999999999994</v>
      </c>
      <c r="AI9" s="16">
        <v>2</v>
      </c>
    </row>
    <row r="10" spans="1:35" ht="35.1" customHeight="1" x14ac:dyDescent="0.3">
      <c r="A10" s="18" t="s">
        <v>18</v>
      </c>
      <c r="B10" s="4">
        <v>40</v>
      </c>
      <c r="C10" s="4">
        <v>40</v>
      </c>
      <c r="D10" s="4">
        <v>40</v>
      </c>
      <c r="E10" s="4"/>
      <c r="F10" s="4"/>
      <c r="G10" s="5">
        <f t="shared" ref="G10" si="11">AVERAGE(B10:F10)</f>
        <v>40</v>
      </c>
      <c r="H10" s="6">
        <v>15</v>
      </c>
      <c r="I10" s="6">
        <v>15</v>
      </c>
      <c r="J10" s="6">
        <v>15</v>
      </c>
      <c r="K10" s="6"/>
      <c r="L10" s="6"/>
      <c r="M10" s="7">
        <f t="shared" ref="M10" si="12">AVERAGE(H10:L10)</f>
        <v>15</v>
      </c>
      <c r="N10" s="6">
        <v>30</v>
      </c>
      <c r="O10" s="6">
        <v>30</v>
      </c>
      <c r="P10" s="6">
        <v>30</v>
      </c>
      <c r="Q10" s="6"/>
      <c r="R10" s="6"/>
      <c r="S10" s="6">
        <f t="shared" ref="S10" si="13">AVERAGE(N10:R10)</f>
        <v>30</v>
      </c>
      <c r="T10" s="6">
        <v>20</v>
      </c>
      <c r="U10" s="6">
        <v>20</v>
      </c>
      <c r="V10" s="6">
        <v>20</v>
      </c>
      <c r="W10" s="6"/>
      <c r="X10" s="6"/>
      <c r="Y10" s="6">
        <f t="shared" ref="Y10" si="14">AVERAGE(T10:X10)</f>
        <v>20</v>
      </c>
      <c r="Z10" s="8">
        <v>170</v>
      </c>
      <c r="AA10" s="8">
        <v>170</v>
      </c>
      <c r="AB10" s="8">
        <v>170</v>
      </c>
      <c r="AC10" s="8"/>
      <c r="AD10" s="8"/>
      <c r="AE10" s="9">
        <f t="shared" ref="AE10" si="15">AVERAGE(Z10:AD10)</f>
        <v>170</v>
      </c>
      <c r="AF10" s="10">
        <f t="shared" ref="AF10" si="16">SUM(G10,M10,S10,Y10,AE10)</f>
        <v>275</v>
      </c>
      <c r="AG10" s="16">
        <v>188.71</v>
      </c>
      <c r="AH10" s="16">
        <f t="shared" ref="AH10" si="17">SUM(AF10+AG10)</f>
        <v>463.71000000000004</v>
      </c>
      <c r="AI10" s="16">
        <v>4</v>
      </c>
    </row>
    <row r="11" spans="1:35" ht="35.1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35.1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4" spans="1:35" x14ac:dyDescent="0.3">
      <c r="A14" s="17" t="s">
        <v>20</v>
      </c>
    </row>
    <row r="16" spans="1:35" ht="78" x14ac:dyDescent="0.3">
      <c r="A16" s="17" t="s">
        <v>21</v>
      </c>
    </row>
    <row r="19" spans="1:11" ht="31.2" x14ac:dyDescent="0.3">
      <c r="A19" s="17" t="s">
        <v>22</v>
      </c>
      <c r="E19" s="22" t="s">
        <v>23</v>
      </c>
      <c r="F19" s="23"/>
      <c r="J19" s="22" t="s">
        <v>24</v>
      </c>
      <c r="K19" s="23"/>
    </row>
    <row r="22" spans="1:11" x14ac:dyDescent="0.3">
      <c r="A22" s="17" t="s">
        <v>25</v>
      </c>
      <c r="E22" s="19" t="s">
        <v>26</v>
      </c>
      <c r="F22" s="20"/>
      <c r="J22" s="21"/>
      <c r="K22" s="20"/>
    </row>
    <row r="24" spans="1:11" x14ac:dyDescent="0.3">
      <c r="J24" s="21" t="s">
        <v>27</v>
      </c>
    </row>
    <row r="27" spans="1:11" x14ac:dyDescent="0.3">
      <c r="E27" s="19" t="s">
        <v>28</v>
      </c>
      <c r="F27" s="20"/>
    </row>
  </sheetData>
  <mergeCells count="17">
    <mergeCell ref="T5:Y5"/>
    <mergeCell ref="E19:F19"/>
    <mergeCell ref="J19:K19"/>
    <mergeCell ref="A11:AI11"/>
    <mergeCell ref="A12:AI12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</mergeCells>
  <pageMargins left="0.27559055118110237" right="0.11811023622047245" top="0.74803149606299213" bottom="0.74803149606299213" header="0.31496062992125984" footer="0.31496062992125984"/>
  <pageSetup paperSize="8" scale="5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2022-12-23T06:38:14Z</cp:lastPrinted>
  <dcterms:created xsi:type="dcterms:W3CDTF">2020-05-12T16:51:23Z</dcterms:created>
  <dcterms:modified xsi:type="dcterms:W3CDTF">2023-08-28T10:49:56Z</dcterms:modified>
</cp:coreProperties>
</file>